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19140" windowHeight="7335" activeTab="7"/>
  </bookViews>
  <sheets>
    <sheet name="ج1ص7" sheetId="5" r:id="rId1"/>
    <sheet name="ج2ش1ص8" sheetId="6" r:id="rId2"/>
    <sheet name="ج3ش2ص9" sheetId="7" r:id="rId3"/>
    <sheet name="ج4-5 ص10" sheetId="8" r:id="rId4"/>
    <sheet name="ج6-7 ص11" sheetId="9" r:id="rId5"/>
    <sheet name="ج8ص12" sheetId="10" r:id="rId6"/>
    <sheet name="ج9 ص 13" sheetId="14" r:id="rId7"/>
    <sheet name="ج10-11 ش3 ص14" sheetId="12" r:id="rId8"/>
  </sheets>
  <definedNames>
    <definedName name="_xlnm.Print_Area" localSheetId="7">'ج10-11 ش3 ص14'!$A$1:$E$32</definedName>
    <definedName name="_xlnm.Print_Area" localSheetId="0">ج1ص7!$A$1:$F$16</definedName>
    <definedName name="_xlnm.Print_Area" localSheetId="1">ج2ش1ص8!$A$1:$E$13</definedName>
    <definedName name="_xlnm.Print_Area" localSheetId="2">ج3ش2ص9!$A$1:$G$46</definedName>
    <definedName name="_xlnm.Print_Area" localSheetId="3">'ج4-5 ص10'!$A$1:$H$47</definedName>
    <definedName name="_xlnm.Print_Area" localSheetId="4">'ج6-7 ص11'!$A$1:$G$45</definedName>
    <definedName name="_xlnm.Print_Area" localSheetId="5">ج8ص12!$A$1:$L$22</definedName>
    <definedName name="_xlnm.Print_Area" localSheetId="6">'ج9 ص 13'!$A$1:$N$22</definedName>
  </definedNames>
  <calcPr calcId="144525"/>
</workbook>
</file>

<file path=xl/calcChain.xml><?xml version="1.0" encoding="utf-8"?>
<calcChain xmlns="http://schemas.openxmlformats.org/spreadsheetml/2006/main">
  <c r="M20" i="14" l="1"/>
  <c r="G20" i="14"/>
  <c r="D20" i="14"/>
  <c r="D44" i="7"/>
  <c r="L20" i="14"/>
  <c r="F20" i="14"/>
  <c r="C20" i="14"/>
  <c r="F29" i="9" l="1"/>
  <c r="F30" i="9"/>
  <c r="F31" i="9"/>
  <c r="F32" i="9"/>
  <c r="F33" i="9"/>
  <c r="F34" i="9"/>
  <c r="F35" i="9"/>
  <c r="F36" i="9"/>
  <c r="F37" i="9"/>
  <c r="F38" i="9"/>
  <c r="F39" i="9"/>
  <c r="F40" i="9"/>
  <c r="F41" i="9"/>
  <c r="B42" i="9"/>
  <c r="C42" i="9"/>
  <c r="F42" i="9" s="1"/>
  <c r="B31" i="12"/>
  <c r="C31" i="12"/>
  <c r="D31" i="12" s="1"/>
  <c r="D22" i="12"/>
  <c r="D23" i="12"/>
  <c r="D24" i="12"/>
  <c r="D25" i="12"/>
  <c r="D26" i="12"/>
  <c r="D27" i="12"/>
  <c r="D28" i="12"/>
  <c r="D29" i="12"/>
  <c r="D30" i="12"/>
  <c r="B9" i="12"/>
  <c r="D9" i="12" s="1"/>
  <c r="C9" i="12"/>
  <c r="D6" i="12"/>
  <c r="D7" i="12"/>
  <c r="D8" i="12"/>
  <c r="E20" i="14"/>
  <c r="K20" i="14"/>
  <c r="B20" i="14"/>
  <c r="J20" i="10"/>
  <c r="K20" i="10"/>
  <c r="M20" i="10" s="1"/>
  <c r="M8" i="10"/>
  <c r="M9" i="10"/>
  <c r="M10" i="10"/>
  <c r="M11" i="10"/>
  <c r="M12" i="10"/>
  <c r="M13" i="10"/>
  <c r="M14" i="10"/>
  <c r="M15" i="10"/>
  <c r="M16" i="10"/>
  <c r="M17" i="10"/>
  <c r="M18" i="10"/>
  <c r="M19" i="10"/>
  <c r="F20" i="10"/>
  <c r="G20" i="10"/>
  <c r="B20" i="10"/>
  <c r="C20" i="10"/>
  <c r="D20" i="10"/>
  <c r="E20" i="10"/>
  <c r="F6" i="9" l="1"/>
  <c r="F7" i="9"/>
  <c r="F8" i="9"/>
  <c r="F9" i="9"/>
  <c r="F10" i="9"/>
  <c r="F11" i="9"/>
  <c r="F12" i="9"/>
  <c r="F13" i="9"/>
  <c r="F14" i="9"/>
  <c r="F15" i="9"/>
  <c r="F16" i="9"/>
  <c r="F17" i="9"/>
  <c r="C18" i="9"/>
  <c r="B18" i="9"/>
  <c r="B44" i="7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D45" i="8"/>
  <c r="C45" i="8"/>
  <c r="B45" i="8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7" i="7"/>
  <c r="F6" i="7"/>
  <c r="C44" i="7"/>
  <c r="F18" i="9" l="1"/>
  <c r="F45" i="8"/>
  <c r="B11" i="6"/>
</calcChain>
</file>

<file path=xl/sharedStrings.xml><?xml version="1.0" encoding="utf-8"?>
<sst xmlns="http://schemas.openxmlformats.org/spreadsheetml/2006/main" count="1028" uniqueCount="349">
  <si>
    <t xml:space="preserve"> </t>
  </si>
  <si>
    <t xml:space="preserve">                                              </t>
  </si>
  <si>
    <t>جدول (1)</t>
  </si>
  <si>
    <t>Table (1)</t>
  </si>
  <si>
    <t>التفاصيل</t>
  </si>
  <si>
    <t xml:space="preserve">وحدة القياس </t>
  </si>
  <si>
    <t>Details</t>
  </si>
  <si>
    <t>Measure unit</t>
  </si>
  <si>
    <t xml:space="preserve">عـدد السـفن القادمـة للموانئ العراقيـــة (لنقل البضائع )
</t>
  </si>
  <si>
    <t>عدد .NO</t>
  </si>
  <si>
    <t>Number of ships arrive Iraqi ports (goods transportation)</t>
  </si>
  <si>
    <t>الحمولة الاجمالية لسفن البضائع المستوردة والقادمة للموانئ العراقية</t>
  </si>
  <si>
    <t>(الف) طن</t>
  </si>
  <si>
    <t xml:space="preserve">Total cargo of imported good ships arrive Iraqi ports </t>
  </si>
  <si>
    <t>عدد الســــفن المغـادرة من الموانئ العراقية (لنقل البضائع)</t>
  </si>
  <si>
    <t>عدد  .NO</t>
  </si>
  <si>
    <t>Number of ships departed the Iraqi ports (goods transport)</t>
  </si>
  <si>
    <t>الحمولة الاجمالية لسفن البضائع المصدرة والمغادرة من الموانئ العراقية</t>
  </si>
  <si>
    <t xml:space="preserve">Total cargo of exported good ships departed the Iraqi ports </t>
  </si>
  <si>
    <t>مجموع الايرادات للشركة العامة لموانئ العراق</t>
  </si>
  <si>
    <t xml:space="preserve">Total revenues of the General Company for ports of Iraq  </t>
  </si>
  <si>
    <t xml:space="preserve">     </t>
  </si>
  <si>
    <t xml:space="preserve">             </t>
  </si>
  <si>
    <t xml:space="preserve">       </t>
  </si>
  <si>
    <t>عدد السفن القادمة</t>
  </si>
  <si>
    <t>جدول (2)</t>
  </si>
  <si>
    <t>Table (2)</t>
  </si>
  <si>
    <t>الجنسية</t>
  </si>
  <si>
    <t>السفن القادمة (المحملة)</t>
  </si>
  <si>
    <t>السفن المغادرة (المحملة)</t>
  </si>
  <si>
    <t>ships arrived (loaded)</t>
  </si>
  <si>
    <t>ships departed (loaded)</t>
  </si>
  <si>
    <t>كمية البضائع المستوردة 
(الف طن)</t>
  </si>
  <si>
    <t>عدد السفن المغادرة</t>
  </si>
  <si>
    <t>كمية البضائع المصدرة
(الف طن)</t>
  </si>
  <si>
    <t>Nationality</t>
  </si>
  <si>
    <t>Number of ships departed</t>
  </si>
  <si>
    <t>* Number of ships loaded with crude oil</t>
  </si>
  <si>
    <t>جدول (3)</t>
  </si>
  <si>
    <t>Table (3)</t>
  </si>
  <si>
    <t xml:space="preserve">الميناء </t>
  </si>
  <si>
    <t>ام قصر</t>
  </si>
  <si>
    <t xml:space="preserve">خور الزبير </t>
  </si>
  <si>
    <t>ابو فلوس</t>
  </si>
  <si>
    <t xml:space="preserve">المعقل </t>
  </si>
  <si>
    <t>المجموع</t>
  </si>
  <si>
    <t xml:space="preserve">Port </t>
  </si>
  <si>
    <t xml:space="preserve">نوع البضاعة </t>
  </si>
  <si>
    <t>Chor AL-Zubeir</t>
  </si>
  <si>
    <t>Abu Floos</t>
  </si>
  <si>
    <t>AL-Makal</t>
  </si>
  <si>
    <t>Total</t>
  </si>
  <si>
    <t xml:space="preserve"> Goods</t>
  </si>
  <si>
    <t>حاويات</t>
  </si>
  <si>
    <t>Container</t>
  </si>
  <si>
    <t>متنوعة</t>
  </si>
  <si>
    <t>سيارات</t>
  </si>
  <si>
    <t>حنطة</t>
  </si>
  <si>
    <t>Weat</t>
  </si>
  <si>
    <t>حديد</t>
  </si>
  <si>
    <t>كلنكر</t>
  </si>
  <si>
    <t>Clinker</t>
  </si>
  <si>
    <t>ستيل</t>
  </si>
  <si>
    <t>Steel</t>
  </si>
  <si>
    <t>رز</t>
  </si>
  <si>
    <t>Rice</t>
  </si>
  <si>
    <t>انابيب</t>
  </si>
  <si>
    <t>سمنت</t>
  </si>
  <si>
    <t>Cement</t>
  </si>
  <si>
    <t>دبس السكر</t>
  </si>
  <si>
    <t>Molasses</t>
  </si>
  <si>
    <t>سكر</t>
  </si>
  <si>
    <t>Suger</t>
  </si>
  <si>
    <t>خشب</t>
  </si>
  <si>
    <t>Wood</t>
  </si>
  <si>
    <t>زجاج</t>
  </si>
  <si>
    <t>فول الصويا</t>
  </si>
  <si>
    <t>يوريا</t>
  </si>
  <si>
    <t>Urea</t>
  </si>
  <si>
    <t>معدات</t>
  </si>
  <si>
    <t>Equipment</t>
  </si>
  <si>
    <t>ذرة صفراء</t>
  </si>
  <si>
    <t xml:space="preserve">(-) عدم وجود بضائع مستوردة </t>
  </si>
  <si>
    <t>(-) unavailable imported goods</t>
  </si>
  <si>
    <t xml:space="preserve">                                </t>
  </si>
  <si>
    <t>جدول (4)</t>
  </si>
  <si>
    <t>Table (4)</t>
  </si>
  <si>
    <t xml:space="preserve">(-) عدم وجود سفن ناقلة للبضائع المستوردة </t>
  </si>
  <si>
    <t>جدول (5)</t>
  </si>
  <si>
    <t>Table (5)</t>
  </si>
  <si>
    <t xml:space="preserve">  الميناء</t>
  </si>
  <si>
    <t xml:space="preserve">Port     </t>
  </si>
  <si>
    <t>نوع البضاعة</t>
  </si>
  <si>
    <t>Goods</t>
  </si>
  <si>
    <t>نفط خام</t>
  </si>
  <si>
    <t>Crude oil</t>
  </si>
  <si>
    <t>Dates</t>
  </si>
  <si>
    <t>كازولين</t>
  </si>
  <si>
    <t>gasoline</t>
  </si>
  <si>
    <t>سفلت</t>
  </si>
  <si>
    <t>asphalt</t>
  </si>
  <si>
    <t>Blanc cout</t>
  </si>
  <si>
    <t>هايدروليك</t>
  </si>
  <si>
    <t>Hydraulic</t>
  </si>
  <si>
    <t>* A refined oil substance refined by the importer again to extract oil and grease</t>
  </si>
  <si>
    <t>(-) لاتوجد بضائع مصدرة</t>
  </si>
  <si>
    <t>(-) There are no cargo ships  exported</t>
  </si>
  <si>
    <t>جدول  (6)</t>
  </si>
  <si>
    <t>Table (6)</t>
  </si>
  <si>
    <t xml:space="preserve"> الميناء</t>
  </si>
  <si>
    <t>حاويات فارغة</t>
  </si>
  <si>
    <t>(-) لاتوجد سفن بضائع مصدرة</t>
  </si>
  <si>
    <t>جدول (7)</t>
  </si>
  <si>
    <t>Table (7)</t>
  </si>
  <si>
    <t>الشهر</t>
  </si>
  <si>
    <t>ميناء ام قصر</t>
  </si>
  <si>
    <t>ميناء خور الزبير</t>
  </si>
  <si>
    <t>ميناء  أبو فلوس</t>
  </si>
  <si>
    <t>ميناء المعقل</t>
  </si>
  <si>
    <t>Month</t>
  </si>
  <si>
    <t>Khour al- zubeer</t>
  </si>
  <si>
    <t>Abo-flous</t>
  </si>
  <si>
    <t>عدد 
السفن</t>
  </si>
  <si>
    <t>ships</t>
  </si>
  <si>
    <t>goods
(1000 ton)</t>
  </si>
  <si>
    <t>كانون الثاني</t>
  </si>
  <si>
    <t>January</t>
  </si>
  <si>
    <t>شباط</t>
  </si>
  <si>
    <t>February</t>
  </si>
  <si>
    <t>اذار</t>
  </si>
  <si>
    <t>March</t>
  </si>
  <si>
    <t>نيسان</t>
  </si>
  <si>
    <t>April</t>
  </si>
  <si>
    <t>ايار</t>
  </si>
  <si>
    <t>May</t>
  </si>
  <si>
    <t>حزيران</t>
  </si>
  <si>
    <t>June</t>
  </si>
  <si>
    <t>تموز</t>
  </si>
  <si>
    <t>July</t>
  </si>
  <si>
    <t>اب</t>
  </si>
  <si>
    <t>August</t>
  </si>
  <si>
    <t>ايلول</t>
  </si>
  <si>
    <t>September</t>
  </si>
  <si>
    <t>تشرين الاول</t>
  </si>
  <si>
    <t>October</t>
  </si>
  <si>
    <t>تشرين الثاني</t>
  </si>
  <si>
    <t>November</t>
  </si>
  <si>
    <t xml:space="preserve">كانون الاول </t>
  </si>
  <si>
    <t>December</t>
  </si>
  <si>
    <t>Totel</t>
  </si>
  <si>
    <t>جدول (8)</t>
  </si>
  <si>
    <t>Table (8)</t>
  </si>
  <si>
    <t>ميناء البصرة النفطي</t>
  </si>
  <si>
    <t>الميناء الرحوي</t>
  </si>
  <si>
    <t>ميناء العميق</t>
  </si>
  <si>
    <t>Al-Basrah</t>
  </si>
  <si>
    <t xml:space="preserve">AL-Rahawi </t>
  </si>
  <si>
    <t>Al-Ameeq ports</t>
  </si>
  <si>
    <t>عدد الناقلات</t>
  </si>
  <si>
    <t>الحمولة (طن)</t>
  </si>
  <si>
    <t>القيمة 
(مليون دينار)</t>
  </si>
  <si>
    <t>القيمة 
( مليون دينار)</t>
  </si>
  <si>
    <t>value in 
 (Million ID)</t>
  </si>
  <si>
    <t>كانون الاول</t>
  </si>
  <si>
    <t>جدول  (9)</t>
  </si>
  <si>
    <t>Table (9)</t>
  </si>
  <si>
    <t xml:space="preserve">ذكور </t>
  </si>
  <si>
    <t xml:space="preserve">اناث </t>
  </si>
  <si>
    <t xml:space="preserve">التفاصيل </t>
  </si>
  <si>
    <t xml:space="preserve">المجموع </t>
  </si>
  <si>
    <t>مهندسون</t>
  </si>
  <si>
    <t>Male</t>
  </si>
  <si>
    <t>Female</t>
  </si>
  <si>
    <t>فنيون</t>
  </si>
  <si>
    <t>Engineers</t>
  </si>
  <si>
    <t>اداريون</t>
  </si>
  <si>
    <t>Technicians</t>
  </si>
  <si>
    <t>Administrators</t>
  </si>
  <si>
    <t>اناث</t>
  </si>
  <si>
    <t xml:space="preserve"> جدول (10)</t>
  </si>
  <si>
    <t>Table (10)</t>
  </si>
  <si>
    <t>الشهادات</t>
  </si>
  <si>
    <t>ذكور</t>
  </si>
  <si>
    <t>Certificate</t>
  </si>
  <si>
    <t>دون الابتدائية</t>
  </si>
  <si>
    <t>No certificate</t>
  </si>
  <si>
    <t>ابتدائية</t>
  </si>
  <si>
    <t>Primary</t>
  </si>
  <si>
    <t>متوسطة</t>
  </si>
  <si>
    <t>Intermediate</t>
  </si>
  <si>
    <t xml:space="preserve">اعدادية </t>
  </si>
  <si>
    <t xml:space="preserve">Secondary </t>
  </si>
  <si>
    <t xml:space="preserve">دبلوم </t>
  </si>
  <si>
    <t>Diploma</t>
  </si>
  <si>
    <t>بكالوريوس</t>
  </si>
  <si>
    <t>Bachelor's</t>
  </si>
  <si>
    <t>دبلوم عالي</t>
  </si>
  <si>
    <t>High Diploma</t>
  </si>
  <si>
    <t>ماجستير</t>
  </si>
  <si>
    <t>Master</t>
  </si>
  <si>
    <t>دكتوراه</t>
  </si>
  <si>
    <t>Phd</t>
  </si>
  <si>
    <t>الاجور والمزايا المدفوعة للعاملين في الشركة العامة لموانئ العراق</t>
  </si>
  <si>
    <t>Wages and bonuses paid for the workers in the General Company for Ports of Iraq</t>
  </si>
  <si>
    <t>شيش تسليح</t>
  </si>
  <si>
    <t>خشب مقرنص</t>
  </si>
  <si>
    <t>ثيران</t>
  </si>
  <si>
    <t>مرمر</t>
  </si>
  <si>
    <t>ذرة علفية</t>
  </si>
  <si>
    <t>زيوت</t>
  </si>
  <si>
    <t>سمنت ابار</t>
  </si>
  <si>
    <t>زيت طعام</t>
  </si>
  <si>
    <t>زيت الطعام</t>
  </si>
  <si>
    <t>زيت الوقود</t>
  </si>
  <si>
    <t>نفثالين</t>
  </si>
  <si>
    <t>بلان كوت</t>
  </si>
  <si>
    <t>(-) unavailable ships carried imported goods</t>
  </si>
  <si>
    <t>المجموع/ Total</t>
  </si>
  <si>
    <t>Al-makel</t>
  </si>
  <si>
    <t>تمور</t>
  </si>
  <si>
    <t>Empty containers</t>
  </si>
  <si>
    <t>Fuel oil</t>
  </si>
  <si>
    <t>Nitalin</t>
  </si>
  <si>
    <t xml:space="preserve">*مادة نفطية مكررة (VR) </t>
  </si>
  <si>
    <t>*Refined oil (VR)</t>
  </si>
  <si>
    <t>Variety</t>
  </si>
  <si>
    <t>Shish Arming</t>
  </si>
  <si>
    <t>Wood Muqarnas</t>
  </si>
  <si>
    <t>Pipes</t>
  </si>
  <si>
    <t>Alabaster</t>
  </si>
  <si>
    <t>Fodder corn</t>
  </si>
  <si>
    <t>Well cement</t>
  </si>
  <si>
    <t>بنزين</t>
  </si>
  <si>
    <t>Food oil</t>
  </si>
  <si>
    <t>Soy bean</t>
  </si>
  <si>
    <t>Cars</t>
  </si>
  <si>
    <t>Iron</t>
  </si>
  <si>
    <t>Oxen</t>
  </si>
  <si>
    <t>Glass</t>
  </si>
  <si>
    <t>Yellowcorn</t>
  </si>
  <si>
    <t>Oil</t>
  </si>
  <si>
    <t>Benzene</t>
  </si>
  <si>
    <t>(-) There are no exported goods</t>
  </si>
  <si>
    <t>كمية البضائع المنقولة
( 1000 طن)</t>
  </si>
  <si>
    <t>load (ton)</t>
  </si>
  <si>
    <t>Number of tankers</t>
  </si>
  <si>
    <t xml:space="preserve">Number of workers in the General Company for Ports of Iraq </t>
  </si>
  <si>
    <t>عدد العاملين في الشركة العامة لموانئ العراق</t>
  </si>
  <si>
    <t>(مليار دينار) 
(billion) ID</t>
  </si>
  <si>
    <t xml:space="preserve">حاويات فارغة </t>
  </si>
  <si>
    <t>(-) Data not available</t>
  </si>
  <si>
    <t>(-) بيانات غير متوفرة</t>
  </si>
  <si>
    <t xml:space="preserve">المصدر: وزارة النقل / الشركة العامة لموانئ العراق </t>
  </si>
  <si>
    <t>Source: Ministry of transport / The general company for post of iraq</t>
  </si>
  <si>
    <t xml:space="preserve">المصدر : وزارة النفط </t>
  </si>
  <si>
    <t>Source: ministary of oil</t>
  </si>
  <si>
    <t>Umm Qasr</t>
  </si>
  <si>
    <t>المؤشرات الرئيسة لنشاط الشركة العامة لموانئ العراق لسنة 2020</t>
  </si>
  <si>
    <t xml:space="preserve"> Key Indicators of General Company for Ports of Iraq for the year 2020</t>
  </si>
  <si>
    <t>عدد السفن القادمة والمغادرة لموانئ العراق وكميــة البضــاعة المسـتوردة والمصـــدرة حسب الجنسية لسنة 2020</t>
  </si>
  <si>
    <t>Number of ships arriving and departing from ports of Iraq and goods imported and exported by nationality for the year 2020</t>
  </si>
  <si>
    <t xml:space="preserve">عدد السفن الناقلة للبضائع المستوردة عبر الموانئ العراقية حسب الميناء ونوع البضاعة لسنة 2020 </t>
  </si>
  <si>
    <t>Number of ships carried imported goods  through ports of Iraq by port and kind of goods for the year 2020</t>
  </si>
  <si>
    <t>عدد السفن الناقلة للبضائع المصدرة عبر الموانئ العراقية حسب الميناء ونوع البضاعة لسنة 2020</t>
  </si>
  <si>
    <t>Number of ships move exported goods through ports of Iraq by port and kind of goods for the year 2020</t>
  </si>
  <si>
    <t>عدد العاملين في الشركة العامة لموانئ العراق حسب الاختصاص والجنس لسنة 2020</t>
  </si>
  <si>
    <t>Number of workers in the General Company for Ports of Iraq by specification and gender for the year 2020</t>
  </si>
  <si>
    <t>عدد العاملين حسب المستوى التعليمي والجنس للشركة العامة لموانىْ العراق لسنة 2020</t>
  </si>
  <si>
    <t>Number of employees  by educational level in the General Company for Ports of Iraq for the year 2020</t>
  </si>
  <si>
    <t>شيش حديد</t>
  </si>
  <si>
    <t>Shish Iron</t>
  </si>
  <si>
    <t>تراب حديد</t>
  </si>
  <si>
    <t>Iron dust</t>
  </si>
  <si>
    <t>حديد شيلمان</t>
  </si>
  <si>
    <t>Iron shelman</t>
  </si>
  <si>
    <t>حديد شخاط</t>
  </si>
  <si>
    <t>Iron shakhat</t>
  </si>
  <si>
    <t>اسلاك حديد</t>
  </si>
  <si>
    <t>Iron wire</t>
  </si>
  <si>
    <t>نحاس</t>
  </si>
  <si>
    <t>Copper</t>
  </si>
  <si>
    <t xml:space="preserve">سمنت </t>
  </si>
  <si>
    <t>سمنت مكيس</t>
  </si>
  <si>
    <t>Cement Bag</t>
  </si>
  <si>
    <t>white Cement</t>
  </si>
  <si>
    <t>سمنت ابيض</t>
  </si>
  <si>
    <t xml:space="preserve">سيراميك </t>
  </si>
  <si>
    <t>حبوب</t>
  </si>
  <si>
    <t>عجينة ورق</t>
  </si>
  <si>
    <t>مواشي</t>
  </si>
  <si>
    <t>جص</t>
  </si>
  <si>
    <t>قارب</t>
  </si>
  <si>
    <t>اطارات</t>
  </si>
  <si>
    <t>سماد كيمياوي</t>
  </si>
  <si>
    <t>كرفان</t>
  </si>
  <si>
    <t>حجر</t>
  </si>
  <si>
    <t>wood</t>
  </si>
  <si>
    <t>Ceramic</t>
  </si>
  <si>
    <t>Pills</t>
  </si>
  <si>
    <t>Dough paper</t>
  </si>
  <si>
    <t>Cattle</t>
  </si>
  <si>
    <t>Plaster</t>
  </si>
  <si>
    <t>Boat</t>
  </si>
  <si>
    <t>Tires</t>
  </si>
  <si>
    <t>Chemical fertilizer</t>
  </si>
  <si>
    <t>Caravan</t>
  </si>
  <si>
    <t>Stone</t>
  </si>
  <si>
    <t>Kerosene</t>
  </si>
  <si>
    <t>كارتون فارغ</t>
  </si>
  <si>
    <t xml:space="preserve">نسبة التغيرلسنتي 
2019 -2020 %    </t>
  </si>
  <si>
    <t>(1000) ton</t>
  </si>
  <si>
    <t xml:space="preserve">Change rate for the the years 2019-2020%     </t>
  </si>
  <si>
    <t>Number of ships arrived</t>
  </si>
  <si>
    <t>Amount of imported goods (1000 ton)</t>
  </si>
  <si>
    <t>Amount of exported goods (1000 ton)</t>
  </si>
  <si>
    <t>كروسين</t>
  </si>
  <si>
    <t>-</t>
  </si>
  <si>
    <t>Krosene</t>
  </si>
  <si>
    <t>Yellow corn</t>
  </si>
  <si>
    <t xml:space="preserve"> المصدر : وزارة النقل / الشركة العامة لموانئ العراق</t>
  </si>
  <si>
    <t>value in 
(1000000 ID)</t>
  </si>
  <si>
    <t>ذكور Male</t>
  </si>
  <si>
    <t>اناث Femal</t>
  </si>
  <si>
    <t>172*</t>
  </si>
  <si>
    <t>* وهي مادة نفطية مكررة تعاد تكريرها الجهة المستوردة مرة اخرى لأستخراج مادة الزيوت والشحوم</t>
  </si>
  <si>
    <t xml:space="preserve">* وهي مادة نفطية مكررة تعاد تكريرها الجهة المستوردة مرة اخرى لأستخراج مادة الزيوت والشحوم </t>
  </si>
  <si>
    <t>Empty cartoon</t>
  </si>
  <si>
    <t>عدد السفن الناقلة وكمية البضائع المنقولة حسب الميناء والأشهر للشركة العامة لموانىء العراق لسنة 2020</t>
  </si>
  <si>
    <t>Number of ships and quantity of goods by port and months for general company of iraqi ports for the year 2020</t>
  </si>
  <si>
    <t>عدد الناقلات والحمولات النفطية ومقدار القيمة بــ (المليون دينار) لميناء البصرة النفطي والميناء الرحوي وميناء العميق حسب الأشهر للشركة العامة لموانىء العراق لسنة 2020</t>
  </si>
  <si>
    <t xml:space="preserve"> Number of tankers and oil cargo and the value in (Million ID) in Al-Basrah, AL-Rahawi and Al-Ameeq by months ports for the year 2020</t>
  </si>
  <si>
    <t>عراقية / Iraqi</t>
  </si>
  <si>
    <t>عربية / Arabic</t>
  </si>
  <si>
    <t>اجنبية / Foreign</t>
  </si>
  <si>
    <t xml:space="preserve">  </t>
  </si>
  <si>
    <t>*  تمثل عدد السفن المحملة (المصّدرة) للنفط الخام</t>
  </si>
  <si>
    <t>عدد السفن القادمة 
 Number of Ships arrived</t>
  </si>
  <si>
    <t>عدد السفن المغادرة  
Number of Ships departed</t>
  </si>
  <si>
    <t xml:space="preserve">كمية البضائع المستوردة عبر الموانئ العراقية حسب الميناء ونوع البضاعة بــ (الطن) لسنة 2020 </t>
  </si>
  <si>
    <t xml:space="preserve">كمية البضائع المصدرة عبر الموانئ العراقية حسب الميناء ونوع البضاعة بــ (الطن) لسنة 2020 </t>
  </si>
  <si>
    <t>ام قصر 
umm Qasr</t>
  </si>
  <si>
    <t>خور الزبير 
Chor AL-Zubeir</t>
  </si>
  <si>
    <t>ابو فلوس 
Abu Floos</t>
  </si>
  <si>
    <t>المعقل 
AL-Makal</t>
  </si>
  <si>
    <t xml:space="preserve">Quantity of goods imported via ports of Iraq by port and kind of good (Ton) for the year 2020 </t>
  </si>
  <si>
    <t xml:space="preserve">Quantity of goods exported (in ton) via ports of Iraq by port and kind of goods (ton) for the year 2020 </t>
  </si>
  <si>
    <t xml:space="preserve">مهندسون
Engineers </t>
  </si>
  <si>
    <t>فنيون 
Technicians</t>
  </si>
  <si>
    <t>اداريون 
Administrators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</si>
</sst>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_-* #,##0.00\-;_-* &quot;-&quot;??_-;_-@_-"/>
    <numFmt numFmtId="165" formatCode="0.0"/>
    <numFmt numFmtId="166" formatCode="_-* #,##0.000_-;_-* #,##0.000\-;_-* &quot;-&quot;??_-;_-@_-"/>
    <numFmt numFmtId="167" formatCode="#,##0.0"/>
  </numFmts>
  <fonts count="30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name val="Arial"/>
      <family val="2"/>
    </font>
    <font>
      <sz val="11"/>
      <color theme="1"/>
      <name val="Arial"/>
      <family val="2"/>
    </font>
    <font>
      <b/>
      <sz val="16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2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b/>
      <sz val="14"/>
      <color theme="1"/>
      <name val="Arial"/>
      <family val="2"/>
    </font>
    <font>
      <b/>
      <sz val="13"/>
      <color theme="1"/>
      <name val="Times New Roman"/>
      <family val="1"/>
    </font>
    <font>
      <b/>
      <sz val="11"/>
      <name val="Times New Roman"/>
      <family val="1"/>
      <scheme val="major"/>
    </font>
    <font>
      <b/>
      <sz val="12"/>
      <color theme="1"/>
      <name val="Arial"/>
      <family val="2"/>
    </font>
    <font>
      <b/>
      <sz val="16"/>
      <name val="Arial"/>
      <family val="2"/>
      <scheme val="minor"/>
    </font>
    <font>
      <b/>
      <sz val="18"/>
      <color theme="1"/>
      <name val="Arial"/>
      <family val="2"/>
    </font>
    <font>
      <b/>
      <sz val="11"/>
      <color theme="1"/>
      <name val="Arial"/>
      <family val="2"/>
      <charset val="178"/>
      <scheme val="minor"/>
    </font>
    <font>
      <b/>
      <sz val="12"/>
      <name val="Arial"/>
      <family val="2"/>
      <charset val="178"/>
      <scheme val="minor"/>
    </font>
    <font>
      <b/>
      <sz val="12"/>
      <color theme="1"/>
      <name val="Arial"/>
      <family val="2"/>
      <scheme val="minor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b/>
      <sz val="18"/>
      <name val="Arial"/>
      <family val="2"/>
    </font>
    <font>
      <b/>
      <sz val="15"/>
      <name val="Arial"/>
      <family val="2"/>
    </font>
    <font>
      <sz val="12"/>
      <color theme="1"/>
      <name val="Arial"/>
      <family val="2"/>
      <scheme val="minor"/>
    </font>
    <font>
      <b/>
      <sz val="16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</cellStyleXfs>
  <cellXfs count="390">
    <xf numFmtId="0" fontId="0" fillId="0" borderId="0" xfId="0"/>
    <xf numFmtId="0" fontId="2" fillId="0" borderId="0" xfId="2"/>
    <xf numFmtId="0" fontId="4" fillId="0" borderId="0" xfId="2" applyFont="1"/>
    <xf numFmtId="0" fontId="4" fillId="0" borderId="0" xfId="2" applyFont="1" applyBorder="1"/>
    <xf numFmtId="0" fontId="8" fillId="0" borderId="0" xfId="2" applyFont="1" applyBorder="1"/>
    <xf numFmtId="0" fontId="8" fillId="0" borderId="0" xfId="2" applyFont="1"/>
    <xf numFmtId="0" fontId="4" fillId="0" borderId="0" xfId="2" applyFont="1" applyBorder="1" applyAlignment="1">
      <alignment horizontal="left" vertical="center" wrapText="1"/>
    </xf>
    <xf numFmtId="0" fontId="4" fillId="0" borderId="0" xfId="2" applyFont="1" applyAlignment="1">
      <alignment horizontal="center"/>
    </xf>
    <xf numFmtId="0" fontId="9" fillId="0" borderId="0" xfId="9" applyFont="1" applyBorder="1" applyAlignment="1">
      <alignment horizontal="right" vertical="center"/>
    </xf>
    <xf numFmtId="0" fontId="4" fillId="3" borderId="0" xfId="2" applyFont="1" applyFill="1"/>
    <xf numFmtId="0" fontId="6" fillId="0" borderId="4" xfId="9" applyFont="1" applyBorder="1" applyAlignment="1">
      <alignment horizontal="right" vertical="center" wrapText="1"/>
    </xf>
    <xf numFmtId="166" fontId="4" fillId="0" borderId="0" xfId="10" applyNumberFormat="1" applyFont="1" applyAlignment="1">
      <alignment horizontal="center" vertical="center"/>
    </xf>
    <xf numFmtId="1" fontId="4" fillId="0" borderId="0" xfId="2" applyNumberFormat="1" applyFont="1"/>
    <xf numFmtId="0" fontId="10" fillId="0" borderId="1" xfId="2" applyFont="1" applyBorder="1" applyAlignment="1">
      <alignment vertical="center" wrapText="1"/>
    </xf>
    <xf numFmtId="0" fontId="10" fillId="0" borderId="0" xfId="2" applyFont="1"/>
    <xf numFmtId="0" fontId="15" fillId="0" borderId="0" xfId="2" applyFont="1" applyAlignment="1">
      <alignment vertical="center"/>
    </xf>
    <xf numFmtId="3" fontId="4" fillId="0" borderId="0" xfId="2" applyNumberFormat="1" applyFont="1"/>
    <xf numFmtId="3" fontId="4" fillId="0" borderId="0" xfId="2" applyNumberFormat="1" applyFont="1" applyBorder="1"/>
    <xf numFmtId="0" fontId="2" fillId="0" borderId="0" xfId="2" applyAlignment="1">
      <alignment vertical="center"/>
    </xf>
    <xf numFmtId="3" fontId="4" fillId="0" borderId="0" xfId="2" applyNumberFormat="1" applyFont="1" applyBorder="1" applyAlignment="1">
      <alignment readingOrder="2"/>
    </xf>
    <xf numFmtId="3" fontId="13" fillId="0" borderId="0" xfId="1" applyNumberFormat="1" applyFont="1" applyFill="1" applyBorder="1" applyAlignment="1">
      <alignment horizontal="center" vertical="center"/>
    </xf>
    <xf numFmtId="164" fontId="4" fillId="0" borderId="0" xfId="10" applyFont="1"/>
    <xf numFmtId="0" fontId="13" fillId="0" borderId="0" xfId="3" applyFont="1" applyAlignment="1">
      <alignment vertical="center" wrapText="1"/>
    </xf>
    <xf numFmtId="3" fontId="4" fillId="0" borderId="0" xfId="2" applyNumberFormat="1" applyFont="1" applyAlignment="1"/>
    <xf numFmtId="3" fontId="11" fillId="0" borderId="0" xfId="1" applyNumberFormat="1" applyFont="1" applyFill="1" applyBorder="1" applyAlignment="1">
      <alignment horizontal="center" vertical="center" wrapText="1"/>
    </xf>
    <xf numFmtId="3" fontId="17" fillId="0" borderId="0" xfId="1" applyNumberFormat="1" applyFont="1" applyBorder="1" applyAlignment="1">
      <alignment horizontal="left" vertical="center" wrapText="1"/>
    </xf>
    <xf numFmtId="3" fontId="11" fillId="0" borderId="0" xfId="1" applyNumberFormat="1" applyFont="1" applyFill="1" applyBorder="1" applyAlignment="1">
      <alignment horizontal="center" vertical="center"/>
    </xf>
    <xf numFmtId="3" fontId="1" fillId="0" borderId="0" xfId="1" applyNumberFormat="1" applyFont="1"/>
    <xf numFmtId="3" fontId="4" fillId="0" borderId="6" xfId="2" applyNumberFormat="1" applyFont="1" applyBorder="1"/>
    <xf numFmtId="0" fontId="4" fillId="0" borderId="0" xfId="2" applyFont="1" applyFill="1" applyBorder="1"/>
    <xf numFmtId="0" fontId="10" fillId="0" borderId="0" xfId="2" applyFont="1" applyBorder="1"/>
    <xf numFmtId="0" fontId="4" fillId="0" borderId="0" xfId="2" applyFont="1" applyFill="1"/>
    <xf numFmtId="0" fontId="4" fillId="0" borderId="0" xfId="2" applyFont="1" applyBorder="1" applyAlignment="1">
      <alignment horizontal="center"/>
    </xf>
    <xf numFmtId="0" fontId="2" fillId="0" borderId="0" xfId="2" applyBorder="1"/>
    <xf numFmtId="0" fontId="19" fillId="0" borderId="0" xfId="2" applyFont="1" applyFill="1" applyBorder="1" applyAlignment="1">
      <alignment vertical="center"/>
    </xf>
    <xf numFmtId="0" fontId="2" fillId="0" borderId="7" xfId="2" applyBorder="1"/>
    <xf numFmtId="0" fontId="2" fillId="0" borderId="0" xfId="2" applyAlignment="1">
      <alignment horizontal="right"/>
    </xf>
    <xf numFmtId="0" fontId="10" fillId="0" borderId="0" xfId="2" applyFont="1" applyBorder="1" applyAlignment="1">
      <alignment vertical="center" wrapText="1"/>
    </xf>
    <xf numFmtId="0" fontId="21" fillId="0" borderId="0" xfId="2" applyFont="1"/>
    <xf numFmtId="0" fontId="21" fillId="0" borderId="0" xfId="2" applyFont="1" applyAlignment="1">
      <alignment vertical="center"/>
    </xf>
    <xf numFmtId="0" fontId="11" fillId="3" borderId="0" xfId="5" applyFont="1" applyFill="1" applyBorder="1" applyAlignment="1">
      <alignment horizontal="right" vertical="center"/>
    </xf>
    <xf numFmtId="0" fontId="11" fillId="3" borderId="0" xfId="5" applyNumberFormat="1" applyFont="1" applyFill="1" applyBorder="1" applyAlignment="1">
      <alignment horizontal="center" vertical="center"/>
    </xf>
    <xf numFmtId="0" fontId="12" fillId="3" borderId="0" xfId="5" applyFont="1" applyFill="1" applyBorder="1" applyAlignment="1">
      <alignment vertical="center"/>
    </xf>
    <xf numFmtId="0" fontId="9" fillId="0" borderId="0" xfId="5" applyFont="1" applyFill="1" applyBorder="1" applyAlignment="1">
      <alignment horizontal="right" vertical="center"/>
    </xf>
    <xf numFmtId="0" fontId="6" fillId="0" borderId="2" xfId="9" applyFont="1" applyBorder="1" applyAlignment="1">
      <alignment horizontal="right" vertical="center" wrapText="1"/>
    </xf>
    <xf numFmtId="0" fontId="10" fillId="0" borderId="0" xfId="2" applyFont="1" applyFill="1" applyBorder="1" applyAlignment="1">
      <alignment horizontal="right" vertical="center" readingOrder="2"/>
    </xf>
    <xf numFmtId="0" fontId="10" fillId="0" borderId="0" xfId="2" applyFont="1" applyFill="1" applyBorder="1" applyAlignment="1">
      <alignment horizontal="left" vertical="center"/>
    </xf>
    <xf numFmtId="0" fontId="18" fillId="0" borderId="0" xfId="2" applyFont="1" applyBorder="1" applyAlignment="1">
      <alignment horizontal="center" vertical="center"/>
    </xf>
    <xf numFmtId="0" fontId="4" fillId="0" borderId="0" xfId="2" applyFont="1" applyAlignment="1">
      <alignment vertical="center"/>
    </xf>
    <xf numFmtId="3" fontId="6" fillId="0" borderId="3" xfId="1" applyNumberFormat="1" applyFont="1" applyFill="1" applyBorder="1" applyAlignment="1">
      <alignment horizontal="right" vertical="center" wrapText="1"/>
    </xf>
    <xf numFmtId="3" fontId="6" fillId="0" borderId="4" xfId="1" applyNumberFormat="1" applyFont="1" applyFill="1" applyBorder="1" applyAlignment="1">
      <alignment horizontal="center" vertical="center"/>
    </xf>
    <xf numFmtId="3" fontId="6" fillId="0" borderId="4" xfId="1" applyNumberFormat="1" applyFont="1" applyFill="1" applyBorder="1" applyAlignment="1">
      <alignment horizontal="right" vertical="center" wrapText="1"/>
    </xf>
    <xf numFmtId="3" fontId="6" fillId="0" borderId="3" xfId="1" applyNumberFormat="1" applyFont="1" applyFill="1" applyBorder="1" applyAlignment="1">
      <alignment horizontal="center" vertical="center"/>
    </xf>
    <xf numFmtId="3" fontId="6" fillId="3" borderId="4" xfId="1" applyNumberFormat="1" applyFont="1" applyFill="1" applyBorder="1" applyAlignment="1">
      <alignment horizontal="right" vertical="center" wrapText="1" readingOrder="2"/>
    </xf>
    <xf numFmtId="3" fontId="6" fillId="0" borderId="0" xfId="1" applyNumberFormat="1" applyFont="1" applyFill="1" applyBorder="1" applyAlignment="1">
      <alignment horizontal="center" vertical="center"/>
    </xf>
    <xf numFmtId="3" fontId="6" fillId="3" borderId="4" xfId="1" applyNumberFormat="1" applyFont="1" applyFill="1" applyBorder="1" applyAlignment="1">
      <alignment horizontal="right" vertical="center" wrapText="1"/>
    </xf>
    <xf numFmtId="3" fontId="6" fillId="3" borderId="3" xfId="1" applyNumberFormat="1" applyFont="1" applyFill="1" applyBorder="1" applyAlignment="1">
      <alignment horizontal="right" vertical="center" wrapText="1"/>
    </xf>
    <xf numFmtId="3" fontId="15" fillId="0" borderId="4" xfId="2" applyNumberFormat="1" applyFont="1" applyFill="1" applyBorder="1" applyAlignment="1">
      <alignment horizontal="center" vertical="center"/>
    </xf>
    <xf numFmtId="3" fontId="6" fillId="0" borderId="4" xfId="1" applyNumberFormat="1" applyFont="1" applyFill="1" applyBorder="1" applyAlignment="1">
      <alignment horizontal="center" vertical="top"/>
    </xf>
    <xf numFmtId="3" fontId="6" fillId="0" borderId="3" xfId="1" applyNumberFormat="1" applyFont="1" applyFill="1" applyBorder="1" applyAlignment="1">
      <alignment horizontal="center" vertical="top"/>
    </xf>
    <xf numFmtId="3" fontId="6" fillId="0" borderId="3" xfId="1" applyNumberFormat="1" applyFont="1" applyFill="1" applyBorder="1" applyAlignment="1">
      <alignment horizontal="left" vertical="center" wrapText="1"/>
    </xf>
    <xf numFmtId="3" fontId="6" fillId="0" borderId="4" xfId="1" applyNumberFormat="1" applyFont="1" applyFill="1" applyBorder="1" applyAlignment="1">
      <alignment horizontal="left" vertical="center" wrapText="1"/>
    </xf>
    <xf numFmtId="3" fontId="15" fillId="0" borderId="4" xfId="2" applyNumberFormat="1" applyFont="1" applyFill="1" applyBorder="1" applyAlignment="1">
      <alignment vertical="center"/>
    </xf>
    <xf numFmtId="3" fontId="15" fillId="0" borderId="2" xfId="2" applyNumberFormat="1" applyFont="1" applyFill="1" applyBorder="1" applyAlignment="1">
      <alignment vertical="center"/>
    </xf>
    <xf numFmtId="3" fontId="6" fillId="3" borderId="4" xfId="3" applyNumberFormat="1" applyFont="1" applyFill="1" applyBorder="1" applyAlignment="1">
      <alignment horizontal="left" vertical="center" wrapText="1"/>
    </xf>
    <xf numFmtId="3" fontId="6" fillId="3" borderId="4" xfId="3" applyNumberFormat="1" applyFont="1" applyFill="1" applyBorder="1" applyAlignment="1">
      <alignment horizontal="left" vertical="center"/>
    </xf>
    <xf numFmtId="3" fontId="6" fillId="3" borderId="3" xfId="3" applyNumberFormat="1" applyFont="1" applyFill="1" applyBorder="1" applyAlignment="1">
      <alignment horizontal="left" vertical="center"/>
    </xf>
    <xf numFmtId="0" fontId="6" fillId="0" borderId="0" xfId="9" applyFont="1" applyBorder="1" applyAlignment="1">
      <alignment horizontal="center" vertical="center" wrapText="1" readingOrder="1"/>
    </xf>
    <xf numFmtId="0" fontId="6" fillId="2" borderId="0" xfId="9" applyFont="1" applyFill="1" applyBorder="1" applyAlignment="1">
      <alignment horizontal="center" vertical="center" wrapText="1" readingOrder="2"/>
    </xf>
    <xf numFmtId="0" fontId="6" fillId="2" borderId="5" xfId="9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 readingOrder="2"/>
    </xf>
    <xf numFmtId="3" fontId="6" fillId="0" borderId="2" xfId="9" applyNumberFormat="1" applyFont="1" applyBorder="1" applyAlignment="1">
      <alignment horizontal="center" vertical="center"/>
    </xf>
    <xf numFmtId="0" fontId="6" fillId="0" borderId="4" xfId="9" applyFont="1" applyBorder="1" applyAlignment="1">
      <alignment horizontal="left" vertical="center" wrapText="1" readingOrder="1"/>
    </xf>
    <xf numFmtId="3" fontId="6" fillId="0" borderId="4" xfId="1" applyNumberFormat="1" applyFont="1" applyBorder="1" applyAlignment="1">
      <alignment horizontal="center" vertical="top"/>
    </xf>
    <xf numFmtId="0" fontId="6" fillId="3" borderId="4" xfId="1" applyFont="1" applyFill="1" applyBorder="1" applyAlignment="1">
      <alignment horizontal="right" vertical="center" wrapText="1"/>
    </xf>
    <xf numFmtId="0" fontId="15" fillId="3" borderId="4" xfId="2" applyFont="1" applyFill="1" applyBorder="1" applyAlignment="1">
      <alignment vertical="center"/>
    </xf>
    <xf numFmtId="0" fontId="6" fillId="3" borderId="4" xfId="3" applyFont="1" applyFill="1" applyBorder="1" applyAlignment="1">
      <alignment horizontal="left" vertical="center" wrapText="1"/>
    </xf>
    <xf numFmtId="3" fontId="15" fillId="0" borderId="4" xfId="2" applyNumberFormat="1" applyFont="1" applyFill="1" applyBorder="1" applyAlignment="1">
      <alignment horizontal="center"/>
    </xf>
    <xf numFmtId="0" fontId="6" fillId="3" borderId="4" xfId="1" applyFont="1" applyFill="1" applyBorder="1" applyAlignment="1">
      <alignment horizontal="right" vertical="center" wrapText="1" readingOrder="2"/>
    </xf>
    <xf numFmtId="0" fontId="4" fillId="0" borderId="0" xfId="2" applyFont="1" applyAlignment="1">
      <alignment readingOrder="2"/>
    </xf>
    <xf numFmtId="0" fontId="6" fillId="0" borderId="3" xfId="1" applyFont="1" applyFill="1" applyBorder="1" applyAlignment="1">
      <alignment horizontal="right" vertical="center" wrapText="1"/>
    </xf>
    <xf numFmtId="0" fontId="6" fillId="0" borderId="3" xfId="1" applyFont="1" applyFill="1" applyBorder="1" applyAlignment="1">
      <alignment horizontal="left" vertical="center" wrapText="1"/>
    </xf>
    <xf numFmtId="0" fontId="15" fillId="0" borderId="0" xfId="2" applyFont="1" applyFill="1" applyBorder="1" applyAlignment="1">
      <alignment horizontal="right" vertical="center"/>
    </xf>
    <xf numFmtId="3" fontId="15" fillId="0" borderId="2" xfId="2" applyNumberFormat="1" applyFont="1" applyBorder="1" applyAlignment="1">
      <alignment horizontal="left" vertical="center"/>
    </xf>
    <xf numFmtId="0" fontId="15" fillId="0" borderId="4" xfId="2" applyFont="1" applyFill="1" applyBorder="1" applyAlignment="1">
      <alignment horizontal="right" vertical="center"/>
    </xf>
    <xf numFmtId="0" fontId="15" fillId="0" borderId="2" xfId="2" applyFont="1" applyFill="1" applyBorder="1" applyAlignment="1">
      <alignment horizontal="right" vertical="center"/>
    </xf>
    <xf numFmtId="3" fontId="6" fillId="0" borderId="2" xfId="1" applyNumberFormat="1" applyFont="1" applyBorder="1" applyAlignment="1">
      <alignment horizontal="center" vertical="center"/>
    </xf>
    <xf numFmtId="0" fontId="6" fillId="0" borderId="0" xfId="5" applyFont="1" applyBorder="1" applyAlignment="1">
      <alignment horizontal="center" vertical="top" wrapText="1"/>
    </xf>
    <xf numFmtId="0" fontId="6" fillId="0" borderId="0" xfId="5" applyFont="1" applyBorder="1" applyAlignment="1">
      <alignment horizontal="right" vertical="center"/>
    </xf>
    <xf numFmtId="0" fontId="7" fillId="0" borderId="2" xfId="5" applyFont="1" applyBorder="1" applyAlignment="1">
      <alignment vertical="center"/>
    </xf>
    <xf numFmtId="0" fontId="6" fillId="0" borderId="4" xfId="5" applyFont="1" applyBorder="1" applyAlignment="1">
      <alignment horizontal="right" vertical="center"/>
    </xf>
    <xf numFmtId="0" fontId="7" fillId="0" borderId="4" xfId="5" applyFont="1" applyBorder="1" applyAlignment="1">
      <alignment vertical="center"/>
    </xf>
    <xf numFmtId="0" fontId="6" fillId="0" borderId="2" xfId="5" applyFont="1" applyBorder="1" applyAlignment="1">
      <alignment horizontal="right" vertical="center"/>
    </xf>
    <xf numFmtId="0" fontId="6" fillId="0" borderId="0" xfId="9" applyFont="1" applyBorder="1" applyAlignment="1">
      <alignment vertical="center"/>
    </xf>
    <xf numFmtId="0" fontId="6" fillId="0" borderId="0" xfId="9" applyFont="1" applyBorder="1" applyAlignment="1">
      <alignment vertical="center" wrapText="1"/>
    </xf>
    <xf numFmtId="3" fontId="6" fillId="0" borderId="0" xfId="1" applyNumberFormat="1" applyFont="1" applyBorder="1" applyAlignment="1">
      <alignment vertical="center"/>
    </xf>
    <xf numFmtId="3" fontId="6" fillId="0" borderId="0" xfId="1" applyNumberFormat="1" applyFont="1" applyBorder="1" applyAlignment="1">
      <alignment horizontal="center" vertical="center" wrapText="1"/>
    </xf>
    <xf numFmtId="3" fontId="6" fillId="0" borderId="2" xfId="1" applyNumberFormat="1" applyFont="1" applyFill="1" applyBorder="1" applyAlignment="1">
      <alignment horizontal="right" vertical="center" wrapText="1" readingOrder="1"/>
    </xf>
    <xf numFmtId="3" fontId="6" fillId="0" borderId="2" xfId="1" applyNumberFormat="1" applyFont="1" applyFill="1" applyBorder="1" applyAlignment="1">
      <alignment horizontal="center" vertical="center"/>
    </xf>
    <xf numFmtId="3" fontId="6" fillId="0" borderId="0" xfId="1" applyNumberFormat="1" applyFont="1" applyBorder="1" applyAlignment="1">
      <alignment horizontal="left" vertical="center"/>
    </xf>
    <xf numFmtId="3" fontId="6" fillId="0" borderId="2" xfId="1" applyNumberFormat="1" applyFont="1" applyFill="1" applyBorder="1" applyAlignment="1">
      <alignment horizontal="left" vertical="center" wrapText="1" readingOrder="2"/>
    </xf>
    <xf numFmtId="3" fontId="6" fillId="0" borderId="0" xfId="1" applyNumberFormat="1" applyFont="1" applyFill="1" applyBorder="1" applyAlignment="1">
      <alignment horizontal="center" vertical="center" wrapText="1"/>
    </xf>
    <xf numFmtId="3" fontId="6" fillId="0" borderId="0" xfId="1" applyNumberFormat="1" applyFont="1" applyFill="1" applyBorder="1" applyAlignment="1">
      <alignment horizontal="left" vertical="center"/>
    </xf>
    <xf numFmtId="3" fontId="15" fillId="0" borderId="3" xfId="2" applyNumberFormat="1" applyFont="1" applyFill="1" applyBorder="1" applyAlignment="1">
      <alignment horizontal="center" vertical="center"/>
    </xf>
    <xf numFmtId="3" fontId="15" fillId="0" borderId="2" xfId="2" applyNumberFormat="1" applyFont="1" applyFill="1" applyBorder="1" applyAlignment="1">
      <alignment horizontal="center" vertical="center"/>
    </xf>
    <xf numFmtId="3" fontId="6" fillId="0" borderId="2" xfId="2" applyNumberFormat="1" applyFont="1" applyFill="1" applyBorder="1" applyAlignment="1">
      <alignment horizontal="center" vertical="center"/>
    </xf>
    <xf numFmtId="3" fontId="6" fillId="0" borderId="0" xfId="1" applyNumberFormat="1" applyFont="1" applyFill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left" vertical="center"/>
    </xf>
    <xf numFmtId="0" fontId="6" fillId="0" borderId="2" xfId="1" applyFont="1" applyBorder="1" applyAlignment="1">
      <alignment horizontal="right" vertical="center" wrapText="1"/>
    </xf>
    <xf numFmtId="3" fontId="24" fillId="0" borderId="2" xfId="1" applyNumberFormat="1" applyFont="1" applyBorder="1" applyAlignment="1">
      <alignment horizontal="center" vertical="top"/>
    </xf>
    <xf numFmtId="3" fontId="6" fillId="0" borderId="2" xfId="1" applyNumberFormat="1" applyFont="1" applyBorder="1" applyAlignment="1">
      <alignment horizontal="center" vertical="top"/>
    </xf>
    <xf numFmtId="0" fontId="6" fillId="0" borderId="2" xfId="1" applyFont="1" applyBorder="1" applyAlignment="1">
      <alignment horizontal="left" vertical="center" wrapText="1"/>
    </xf>
    <xf numFmtId="0" fontId="15" fillId="3" borderId="0" xfId="2" applyFont="1" applyFill="1" applyBorder="1" applyAlignment="1">
      <alignment vertical="center"/>
    </xf>
    <xf numFmtId="0" fontId="6" fillId="3" borderId="0" xfId="3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0" xfId="2" applyFont="1" applyFill="1" applyBorder="1" applyAlignment="1">
      <alignment vertical="center"/>
    </xf>
    <xf numFmtId="0" fontId="6" fillId="0" borderId="0" xfId="2" applyFont="1" applyFill="1" applyBorder="1" applyAlignment="1"/>
    <xf numFmtId="0" fontId="15" fillId="2" borderId="4" xfId="2" applyFont="1" applyFill="1" applyBorder="1" applyAlignment="1">
      <alignment horizontal="center" vertical="center" wrapText="1"/>
    </xf>
    <xf numFmtId="3" fontId="15" fillId="0" borderId="2" xfId="3" applyNumberFormat="1" applyFont="1" applyFill="1" applyBorder="1" applyAlignment="1">
      <alignment horizontal="center" vertical="center"/>
    </xf>
    <xf numFmtId="3" fontId="15" fillId="0" borderId="0" xfId="3" applyNumberFormat="1" applyFont="1" applyFill="1" applyBorder="1" applyAlignment="1">
      <alignment horizontal="center" vertical="center"/>
    </xf>
    <xf numFmtId="3" fontId="15" fillId="0" borderId="4" xfId="3" applyNumberFormat="1" applyFont="1" applyFill="1" applyBorder="1" applyAlignment="1">
      <alignment horizontal="center" vertical="center"/>
    </xf>
    <xf numFmtId="0" fontId="15" fillId="0" borderId="0" xfId="2" applyFont="1" applyBorder="1" applyAlignment="1">
      <alignment vertical="center"/>
    </xf>
    <xf numFmtId="0" fontId="15" fillId="0" borderId="0" xfId="2" applyFont="1" applyBorder="1" applyAlignment="1"/>
    <xf numFmtId="0" fontId="15" fillId="0" borderId="0" xfId="2" applyFont="1" applyBorder="1" applyAlignment="1">
      <alignment horizontal="left" vertical="center"/>
    </xf>
    <xf numFmtId="0" fontId="24" fillId="0" borderId="0" xfId="2" applyFont="1" applyBorder="1"/>
    <xf numFmtId="0" fontId="6" fillId="0" borderId="2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3" fontId="6" fillId="0" borderId="3" xfId="1" applyNumberFormat="1" applyFont="1" applyBorder="1" applyAlignment="1">
      <alignment horizontal="center" vertical="center"/>
    </xf>
    <xf numFmtId="0" fontId="11" fillId="0" borderId="0" xfId="1" applyFont="1" applyBorder="1" applyAlignment="1">
      <alignment vertical="center"/>
    </xf>
    <xf numFmtId="0" fontId="11" fillId="0" borderId="0" xfId="1" applyNumberFormat="1" applyFont="1" applyBorder="1" applyAlignment="1">
      <alignment horizontal="center" vertical="center"/>
    </xf>
    <xf numFmtId="3" fontId="11" fillId="0" borderId="0" xfId="1" applyNumberFormat="1" applyFont="1" applyBorder="1" applyAlignment="1">
      <alignment horizontal="center" vertical="center"/>
    </xf>
    <xf numFmtId="0" fontId="7" fillId="0" borderId="0" xfId="5" applyFont="1" applyBorder="1" applyAlignment="1">
      <alignment vertical="center"/>
    </xf>
    <xf numFmtId="3" fontId="6" fillId="0" borderId="2" xfId="5" applyNumberFormat="1" applyFont="1" applyBorder="1" applyAlignment="1">
      <alignment horizontal="center" vertical="center"/>
    </xf>
    <xf numFmtId="3" fontId="6" fillId="0" borderId="0" xfId="5" applyNumberFormat="1" applyFont="1" applyBorder="1" applyAlignment="1">
      <alignment horizontal="center" vertical="center"/>
    </xf>
    <xf numFmtId="3" fontId="6" fillId="0" borderId="4" xfId="5" applyNumberFormat="1" applyFont="1" applyBorder="1" applyAlignment="1">
      <alignment horizontal="center" vertical="center"/>
    </xf>
    <xf numFmtId="3" fontId="6" fillId="0" borderId="0" xfId="1" applyNumberFormat="1" applyFont="1" applyFill="1" applyBorder="1" applyAlignment="1">
      <alignment horizontal="left" vertical="center" wrapText="1"/>
    </xf>
    <xf numFmtId="3" fontId="6" fillId="3" borderId="0" xfId="3" applyNumberFormat="1" applyFont="1" applyFill="1" applyBorder="1" applyAlignment="1">
      <alignment horizontal="left" vertical="center" wrapText="1"/>
    </xf>
    <xf numFmtId="3" fontId="6" fillId="3" borderId="0" xfId="3" applyNumberFormat="1" applyFont="1" applyFill="1" applyBorder="1" applyAlignment="1">
      <alignment horizontal="left" vertical="center"/>
    </xf>
    <xf numFmtId="0" fontId="6" fillId="0" borderId="2" xfId="9" applyFont="1" applyBorder="1" applyAlignment="1">
      <alignment horizontal="right" vertical="center" wrapText="1"/>
    </xf>
    <xf numFmtId="0" fontId="6" fillId="0" borderId="2" xfId="9" applyFont="1" applyBorder="1" applyAlignment="1">
      <alignment horizontal="left" vertical="center" wrapText="1" readingOrder="1"/>
    </xf>
    <xf numFmtId="0" fontId="6" fillId="2" borderId="7" xfId="9" applyFont="1" applyFill="1" applyBorder="1" applyAlignment="1">
      <alignment horizontal="center" vertical="center" wrapText="1"/>
    </xf>
    <xf numFmtId="1" fontId="15" fillId="0" borderId="2" xfId="2" applyNumberFormat="1" applyFont="1" applyBorder="1" applyAlignment="1">
      <alignment horizontal="center" vertical="center" readingOrder="2"/>
    </xf>
    <xf numFmtId="0" fontId="6" fillId="2" borderId="7" xfId="9" applyFont="1" applyFill="1" applyBorder="1" applyAlignment="1">
      <alignment horizontal="center" vertical="center"/>
    </xf>
    <xf numFmtId="3" fontId="6" fillId="0" borderId="3" xfId="9" applyNumberFormat="1" applyFont="1" applyBorder="1" applyAlignment="1">
      <alignment horizontal="center" vertical="center"/>
    </xf>
    <xf numFmtId="3" fontId="6" fillId="0" borderId="0" xfId="9" applyNumberFormat="1" applyFont="1" applyBorder="1" applyAlignment="1">
      <alignment horizontal="center" vertical="center"/>
    </xf>
    <xf numFmtId="0" fontId="6" fillId="2" borderId="8" xfId="9" applyFont="1" applyFill="1" applyBorder="1" applyAlignment="1">
      <alignment horizontal="center" vertical="center" wrapText="1"/>
    </xf>
    <xf numFmtId="3" fontId="6" fillId="2" borderId="8" xfId="9" applyNumberFormat="1" applyFont="1" applyFill="1" applyBorder="1" applyAlignment="1">
      <alignment horizontal="center" vertical="center"/>
    </xf>
    <xf numFmtId="3" fontId="6" fillId="2" borderId="10" xfId="1" applyNumberFormat="1" applyFont="1" applyFill="1" applyBorder="1" applyAlignment="1">
      <alignment horizontal="center" vertical="center"/>
    </xf>
    <xf numFmtId="3" fontId="6" fillId="2" borderId="10" xfId="1" applyNumberFormat="1" applyFont="1" applyFill="1" applyBorder="1" applyAlignment="1">
      <alignment horizontal="center" vertical="center" wrapText="1"/>
    </xf>
    <xf numFmtId="3" fontId="6" fillId="2" borderId="10" xfId="1" applyNumberFormat="1" applyFont="1" applyFill="1" applyBorder="1" applyAlignment="1">
      <alignment horizontal="center" vertical="center" wrapText="1" readingOrder="2"/>
    </xf>
    <xf numFmtId="3" fontId="15" fillId="2" borderId="10" xfId="2" applyNumberFormat="1" applyFont="1" applyFill="1" applyBorder="1" applyAlignment="1">
      <alignment horizontal="center" vertical="center"/>
    </xf>
    <xf numFmtId="3" fontId="6" fillId="2" borderId="9" xfId="1" applyNumberFormat="1" applyFont="1" applyFill="1" applyBorder="1" applyAlignment="1">
      <alignment horizontal="center" vertical="center"/>
    </xf>
    <xf numFmtId="3" fontId="6" fillId="2" borderId="9" xfId="1" applyNumberFormat="1" applyFont="1" applyFill="1" applyBorder="1" applyAlignment="1">
      <alignment horizontal="center" vertical="center" wrapText="1"/>
    </xf>
    <xf numFmtId="3" fontId="6" fillId="2" borderId="5" xfId="1" applyNumberFormat="1" applyFont="1" applyFill="1" applyBorder="1" applyAlignment="1">
      <alignment horizontal="center" vertical="center" wrapText="1"/>
    </xf>
    <xf numFmtId="3" fontId="15" fillId="2" borderId="5" xfId="2" applyNumberFormat="1" applyFont="1" applyFill="1" applyBorder="1" applyAlignment="1">
      <alignment horizontal="center" vertical="center"/>
    </xf>
    <xf numFmtId="3" fontId="6" fillId="2" borderId="8" xfId="1" applyNumberFormat="1" applyFont="1" applyFill="1" applyBorder="1" applyAlignment="1">
      <alignment horizontal="right" vertical="center" wrapText="1"/>
    </xf>
    <xf numFmtId="3" fontId="15" fillId="2" borderId="8" xfId="2" applyNumberFormat="1" applyFont="1" applyFill="1" applyBorder="1" applyAlignment="1">
      <alignment horizontal="center" vertical="center"/>
    </xf>
    <xf numFmtId="3" fontId="6" fillId="2" borderId="8" xfId="1" applyNumberFormat="1" applyFont="1" applyFill="1" applyBorder="1" applyAlignment="1">
      <alignment horizontal="center" vertical="center"/>
    </xf>
    <xf numFmtId="0" fontId="15" fillId="2" borderId="10" xfId="2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 vertical="center" wrapText="1"/>
    </xf>
    <xf numFmtId="12" fontId="6" fillId="2" borderId="10" xfId="1" applyNumberFormat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right" vertical="center" wrapText="1"/>
    </xf>
    <xf numFmtId="0" fontId="6" fillId="2" borderId="8" xfId="1" applyFont="1" applyFill="1" applyBorder="1" applyAlignment="1">
      <alignment horizontal="left" vertical="center" wrapText="1"/>
    </xf>
    <xf numFmtId="0" fontId="15" fillId="2" borderId="9" xfId="2" applyFont="1" applyFill="1" applyBorder="1" applyAlignment="1">
      <alignment horizontal="center" vertical="center" wrapText="1"/>
    </xf>
    <xf numFmtId="0" fontId="15" fillId="2" borderId="8" xfId="2" applyFont="1" applyFill="1" applyBorder="1" applyAlignment="1">
      <alignment horizontal="right" vertical="center"/>
    </xf>
    <xf numFmtId="3" fontId="15" fillId="2" borderId="8" xfId="3" applyNumberFormat="1" applyFont="1" applyFill="1" applyBorder="1" applyAlignment="1">
      <alignment horizontal="center" vertical="center"/>
    </xf>
    <xf numFmtId="3" fontId="6" fillId="2" borderId="8" xfId="3" applyNumberFormat="1" applyFont="1" applyFill="1" applyBorder="1" applyAlignment="1">
      <alignment horizontal="center" vertical="center"/>
    </xf>
    <xf numFmtId="3" fontId="6" fillId="2" borderId="8" xfId="2" applyNumberFormat="1" applyFont="1" applyFill="1" applyBorder="1" applyAlignment="1">
      <alignment horizontal="center" vertical="center"/>
    </xf>
    <xf numFmtId="3" fontId="15" fillId="2" borderId="8" xfId="2" applyNumberFormat="1" applyFont="1" applyFill="1" applyBorder="1" applyAlignment="1">
      <alignment horizontal="left" vertical="center"/>
    </xf>
    <xf numFmtId="0" fontId="15" fillId="2" borderId="5" xfId="2" applyFont="1" applyFill="1" applyBorder="1" applyAlignment="1">
      <alignment horizontal="center" vertical="center"/>
    </xf>
    <xf numFmtId="0" fontId="15" fillId="2" borderId="7" xfId="2" applyFont="1" applyFill="1" applyBorder="1" applyAlignment="1">
      <alignment horizontal="center" vertical="center"/>
    </xf>
    <xf numFmtId="0" fontId="6" fillId="2" borderId="8" xfId="1" applyFont="1" applyFill="1" applyBorder="1" applyAlignment="1">
      <alignment vertical="center"/>
    </xf>
    <xf numFmtId="0" fontId="6" fillId="2" borderId="5" xfId="5" applyFont="1" applyFill="1" applyBorder="1" applyAlignment="1">
      <alignment horizontal="center" vertical="center"/>
    </xf>
    <xf numFmtId="0" fontId="7" fillId="2" borderId="7" xfId="5" applyFont="1" applyFill="1" applyBorder="1" applyAlignment="1">
      <alignment horizontal="center" vertical="center"/>
    </xf>
    <xf numFmtId="0" fontId="6" fillId="2" borderId="8" xfId="5" applyFont="1" applyFill="1" applyBorder="1" applyAlignment="1">
      <alignment horizontal="right" vertical="center"/>
    </xf>
    <xf numFmtId="3" fontId="6" fillId="2" borderId="8" xfId="5" applyNumberFormat="1" applyFont="1" applyFill="1" applyBorder="1" applyAlignment="1">
      <alignment horizontal="center" vertical="center"/>
    </xf>
    <xf numFmtId="0" fontId="7" fillId="2" borderId="8" xfId="5" applyFont="1" applyFill="1" applyBorder="1" applyAlignment="1">
      <alignment vertical="center"/>
    </xf>
    <xf numFmtId="0" fontId="15" fillId="2" borderId="10" xfId="2" applyFont="1" applyFill="1" applyBorder="1"/>
    <xf numFmtId="12" fontId="6" fillId="2" borderId="10" xfId="1" applyNumberFormat="1" applyFont="1" applyFill="1" applyBorder="1" applyAlignment="1">
      <alignment horizontal="left" vertical="center" wrapText="1"/>
    </xf>
    <xf numFmtId="0" fontId="15" fillId="2" borderId="9" xfId="2" applyFont="1" applyFill="1" applyBorder="1" applyAlignment="1">
      <alignment horizontal="right" vertical="center" readingOrder="2"/>
    </xf>
    <xf numFmtId="0" fontId="6" fillId="2" borderId="9" xfId="1" applyFont="1" applyFill="1" applyBorder="1" applyAlignment="1">
      <alignment horizontal="left" vertical="center" wrapText="1"/>
    </xf>
    <xf numFmtId="3" fontId="6" fillId="0" borderId="0" xfId="1" applyNumberFormat="1" applyFont="1" applyFill="1" applyBorder="1" applyAlignment="1">
      <alignment horizontal="right" vertical="center" wrapText="1"/>
    </xf>
    <xf numFmtId="3" fontId="6" fillId="0" borderId="0" xfId="1" applyNumberFormat="1" applyFont="1" applyFill="1" applyBorder="1" applyAlignment="1">
      <alignment horizontal="center" vertical="top"/>
    </xf>
    <xf numFmtId="3" fontId="6" fillId="3" borderId="0" xfId="1" applyNumberFormat="1" applyFont="1" applyFill="1" applyBorder="1" applyAlignment="1">
      <alignment horizontal="right" vertical="center" wrapText="1"/>
    </xf>
    <xf numFmtId="3" fontId="15" fillId="0" borderId="0" xfId="2" applyNumberFormat="1" applyFont="1" applyFill="1" applyBorder="1" applyAlignment="1">
      <alignment horizontal="center" vertical="center"/>
    </xf>
    <xf numFmtId="3" fontId="6" fillId="0" borderId="9" xfId="1" applyNumberFormat="1" applyFont="1" applyBorder="1" applyAlignment="1">
      <alignment horizontal="center" vertical="top"/>
    </xf>
    <xf numFmtId="3" fontId="6" fillId="2" borderId="7" xfId="1" applyNumberFormat="1" applyFont="1" applyFill="1" applyBorder="1" applyAlignment="1">
      <alignment horizontal="center" vertical="top"/>
    </xf>
    <xf numFmtId="3" fontId="6" fillId="0" borderId="9" xfId="2" applyNumberFormat="1" applyFont="1" applyFill="1" applyBorder="1" applyAlignment="1">
      <alignment horizontal="center" vertical="center"/>
    </xf>
    <xf numFmtId="3" fontId="2" fillId="3" borderId="0" xfId="2" applyNumberFormat="1" applyFill="1"/>
    <xf numFmtId="3" fontId="2" fillId="0" borderId="0" xfId="2" applyNumberFormat="1" applyBorder="1"/>
    <xf numFmtId="3" fontId="2" fillId="0" borderId="0" xfId="2" applyNumberFormat="1"/>
    <xf numFmtId="3" fontId="6" fillId="2" borderId="4" xfId="1" applyNumberFormat="1" applyFont="1" applyFill="1" applyBorder="1" applyAlignment="1">
      <alignment horizontal="right" vertical="center" wrapText="1"/>
    </xf>
    <xf numFmtId="3" fontId="6" fillId="2" borderId="4" xfId="1" applyNumberFormat="1" applyFont="1" applyFill="1" applyBorder="1" applyAlignment="1">
      <alignment horizontal="center" vertical="center"/>
    </xf>
    <xf numFmtId="3" fontId="6" fillId="2" borderId="4" xfId="1" applyNumberFormat="1" applyFont="1" applyFill="1" applyBorder="1" applyAlignment="1">
      <alignment horizontal="left" vertical="center"/>
    </xf>
    <xf numFmtId="0" fontId="6" fillId="2" borderId="7" xfId="9" applyFont="1" applyFill="1" applyBorder="1" applyAlignment="1">
      <alignment horizontal="center" vertical="center" wrapText="1" readingOrder="1"/>
    </xf>
    <xf numFmtId="0" fontId="6" fillId="2" borderId="7" xfId="9" applyFont="1" applyFill="1" applyBorder="1" applyAlignment="1">
      <alignment horizontal="center" vertical="center" wrapText="1"/>
    </xf>
    <xf numFmtId="3" fontId="6" fillId="2" borderId="7" xfId="1" applyNumberFormat="1" applyFont="1" applyFill="1" applyBorder="1" applyAlignment="1">
      <alignment horizontal="center" vertical="center"/>
    </xf>
    <xf numFmtId="3" fontId="15" fillId="2" borderId="7" xfId="2" applyNumberFormat="1" applyFont="1" applyFill="1" applyBorder="1" applyAlignment="1">
      <alignment horizontal="center"/>
    </xf>
    <xf numFmtId="3" fontId="15" fillId="0" borderId="7" xfId="2" applyNumberFormat="1" applyFont="1" applyFill="1" applyBorder="1" applyAlignment="1">
      <alignment horizontal="center" vertical="center"/>
    </xf>
    <xf numFmtId="3" fontId="15" fillId="0" borderId="9" xfId="2" applyNumberFormat="1" applyFont="1" applyFill="1" applyBorder="1" applyAlignment="1">
      <alignment horizontal="center" vertical="center"/>
    </xf>
    <xf numFmtId="3" fontId="6" fillId="2" borderId="7" xfId="1" applyNumberFormat="1" applyFont="1" applyFill="1" applyBorder="1" applyAlignment="1">
      <alignment horizontal="left" vertical="center"/>
    </xf>
    <xf numFmtId="3" fontId="15" fillId="0" borderId="9" xfId="2" applyNumberFormat="1" applyFont="1" applyFill="1" applyBorder="1" applyAlignment="1">
      <alignment vertical="center"/>
    </xf>
    <xf numFmtId="3" fontId="24" fillId="2" borderId="8" xfId="1" applyNumberFormat="1" applyFont="1" applyFill="1" applyBorder="1" applyAlignment="1">
      <alignment horizontal="center" vertical="top"/>
    </xf>
    <xf numFmtId="3" fontId="15" fillId="0" borderId="9" xfId="2" applyNumberFormat="1" applyFont="1" applyFill="1" applyBorder="1" applyAlignment="1">
      <alignment horizontal="center"/>
    </xf>
    <xf numFmtId="3" fontId="15" fillId="0" borderId="2" xfId="2" applyNumberFormat="1" applyFont="1" applyFill="1" applyBorder="1" applyAlignment="1">
      <alignment horizontal="center"/>
    </xf>
    <xf numFmtId="0" fontId="15" fillId="2" borderId="9" xfId="2" applyFont="1" applyFill="1" applyBorder="1" applyAlignment="1">
      <alignment horizontal="center" vertical="center" readingOrder="2"/>
    </xf>
    <xf numFmtId="0" fontId="28" fillId="0" borderId="0" xfId="2" applyFont="1"/>
    <xf numFmtId="0" fontId="6" fillId="0" borderId="3" xfId="9" applyFont="1" applyBorder="1" applyAlignment="1">
      <alignment horizontal="right" vertical="center" wrapText="1"/>
    </xf>
    <xf numFmtId="0" fontId="6" fillId="0" borderId="2" xfId="9" applyFont="1" applyBorder="1" applyAlignment="1">
      <alignment horizontal="right" vertical="center" wrapText="1"/>
    </xf>
    <xf numFmtId="0" fontId="15" fillId="2" borderId="4" xfId="2" applyFont="1" applyFill="1" applyBorder="1" applyAlignment="1">
      <alignment horizontal="center" vertical="center"/>
    </xf>
    <xf numFmtId="0" fontId="6" fillId="0" borderId="10" xfId="9" applyFont="1" applyBorder="1" applyAlignment="1">
      <alignment horizontal="center" vertical="center"/>
    </xf>
    <xf numFmtId="3" fontId="15" fillId="0" borderId="10" xfId="10" applyNumberFormat="1" applyFont="1" applyBorder="1" applyAlignment="1">
      <alignment horizontal="center" vertical="center"/>
    </xf>
    <xf numFmtId="165" fontId="15" fillId="0" borderId="10" xfId="10" applyNumberFormat="1" applyFont="1" applyBorder="1" applyAlignment="1">
      <alignment horizontal="center" vertical="center"/>
    </xf>
    <xf numFmtId="0" fontId="6" fillId="0" borderId="4" xfId="9" applyFont="1" applyBorder="1" applyAlignment="1">
      <alignment horizontal="center" vertical="center"/>
    </xf>
    <xf numFmtId="3" fontId="15" fillId="0" borderId="4" xfId="10" applyNumberFormat="1" applyFont="1" applyBorder="1" applyAlignment="1">
      <alignment horizontal="center" vertical="center"/>
    </xf>
    <xf numFmtId="165" fontId="15" fillId="0" borderId="4" xfId="10" applyNumberFormat="1" applyFont="1" applyBorder="1" applyAlignment="1">
      <alignment horizontal="center" vertical="center"/>
    </xf>
    <xf numFmtId="0" fontId="6" fillId="4" borderId="0" xfId="9" applyFont="1" applyFill="1" applyBorder="1" applyAlignment="1">
      <alignment horizontal="center" vertical="center" wrapText="1" readingOrder="2"/>
    </xf>
    <xf numFmtId="0" fontId="6" fillId="4" borderId="2" xfId="9" applyFont="1" applyFill="1" applyBorder="1" applyAlignment="1">
      <alignment horizontal="center" vertical="center" wrapText="1" readingOrder="1"/>
    </xf>
    <xf numFmtId="0" fontId="6" fillId="4" borderId="3" xfId="9" applyFont="1" applyFill="1" applyBorder="1" applyAlignment="1">
      <alignment horizontal="right" vertical="center" wrapText="1"/>
    </xf>
    <xf numFmtId="0" fontId="6" fillId="4" borderId="4" xfId="9" applyFont="1" applyFill="1" applyBorder="1" applyAlignment="1">
      <alignment horizontal="center" vertical="center" wrapText="1" readingOrder="1"/>
    </xf>
    <xf numFmtId="167" fontId="15" fillId="4" borderId="4" xfId="10" applyNumberFormat="1" applyFont="1" applyFill="1" applyBorder="1" applyAlignment="1">
      <alignment horizontal="center" vertical="center"/>
    </xf>
    <xf numFmtId="165" fontId="15" fillId="4" borderId="4" xfId="10" applyNumberFormat="1" applyFont="1" applyFill="1" applyBorder="1" applyAlignment="1">
      <alignment horizontal="center" vertical="center"/>
    </xf>
    <xf numFmtId="0" fontId="6" fillId="4" borderId="4" xfId="9" applyFont="1" applyFill="1" applyBorder="1" applyAlignment="1">
      <alignment horizontal="left" vertical="center" wrapText="1" readingOrder="1"/>
    </xf>
    <xf numFmtId="3" fontId="6" fillId="4" borderId="2" xfId="9" applyNumberFormat="1" applyFont="1" applyFill="1" applyBorder="1" applyAlignment="1">
      <alignment horizontal="center" vertical="center"/>
    </xf>
    <xf numFmtId="3" fontId="6" fillId="4" borderId="4" xfId="9" applyNumberFormat="1" applyFont="1" applyFill="1" applyBorder="1" applyAlignment="1">
      <alignment horizontal="center" vertical="center"/>
    </xf>
    <xf numFmtId="0" fontId="6" fillId="4" borderId="4" xfId="9" applyFont="1" applyFill="1" applyBorder="1" applyAlignment="1">
      <alignment horizontal="right" vertical="center" wrapText="1"/>
    </xf>
    <xf numFmtId="3" fontId="6" fillId="4" borderId="3" xfId="1" applyNumberFormat="1" applyFont="1" applyFill="1" applyBorder="1" applyAlignment="1">
      <alignment horizontal="right" vertical="center" wrapText="1"/>
    </xf>
    <xf numFmtId="3" fontId="6" fillId="4" borderId="3" xfId="1" applyNumberFormat="1" applyFont="1" applyFill="1" applyBorder="1" applyAlignment="1">
      <alignment horizontal="center" vertical="center"/>
    </xf>
    <xf numFmtId="3" fontId="6" fillId="4" borderId="2" xfId="1" applyNumberFormat="1" applyFont="1" applyFill="1" applyBorder="1" applyAlignment="1">
      <alignment horizontal="center" vertical="center"/>
    </xf>
    <xf numFmtId="3" fontId="6" fillId="4" borderId="3" xfId="1" applyNumberFormat="1" applyFont="1" applyFill="1" applyBorder="1" applyAlignment="1">
      <alignment horizontal="left" vertical="center" wrapText="1"/>
    </xf>
    <xf numFmtId="3" fontId="6" fillId="4" borderId="4" xfId="1" applyNumberFormat="1" applyFont="1" applyFill="1" applyBorder="1" applyAlignment="1">
      <alignment horizontal="right" vertical="center" wrapText="1"/>
    </xf>
    <xf numFmtId="3" fontId="6" fillId="4" borderId="4" xfId="1" applyNumberFormat="1" applyFont="1" applyFill="1" applyBorder="1" applyAlignment="1">
      <alignment horizontal="center" vertical="center"/>
    </xf>
    <xf numFmtId="3" fontId="6" fillId="4" borderId="4" xfId="1" applyNumberFormat="1" applyFont="1" applyFill="1" applyBorder="1" applyAlignment="1">
      <alignment horizontal="center" vertical="top"/>
    </xf>
    <xf numFmtId="3" fontId="6" fillId="4" borderId="4" xfId="1" applyNumberFormat="1" applyFont="1" applyFill="1" applyBorder="1" applyAlignment="1">
      <alignment horizontal="left" vertical="center" wrapText="1"/>
    </xf>
    <xf numFmtId="3" fontId="6" fillId="4" borderId="4" xfId="1" applyNumberFormat="1" applyFont="1" applyFill="1" applyBorder="1" applyAlignment="1">
      <alignment horizontal="right" vertical="center" wrapText="1" readingOrder="2"/>
    </xf>
    <xf numFmtId="3" fontId="6" fillId="4" borderId="4" xfId="3" applyNumberFormat="1" applyFont="1" applyFill="1" applyBorder="1" applyAlignment="1">
      <alignment horizontal="left" vertical="center" wrapText="1"/>
    </xf>
    <xf numFmtId="3" fontId="6" fillId="4" borderId="4" xfId="3" applyNumberFormat="1" applyFont="1" applyFill="1" applyBorder="1" applyAlignment="1">
      <alignment horizontal="left" vertical="center"/>
    </xf>
    <xf numFmtId="3" fontId="15" fillId="4" borderId="4" xfId="2" applyNumberFormat="1" applyFont="1" applyFill="1" applyBorder="1" applyAlignment="1">
      <alignment vertical="center"/>
    </xf>
    <xf numFmtId="3" fontId="6" fillId="2" borderId="2" xfId="1" applyNumberFormat="1" applyFont="1" applyFill="1" applyBorder="1" applyAlignment="1">
      <alignment horizontal="center" vertical="center"/>
    </xf>
    <xf numFmtId="3" fontId="15" fillId="4" borderId="4" xfId="2" applyNumberFormat="1" applyFont="1" applyFill="1" applyBorder="1" applyAlignment="1">
      <alignment horizontal="center" vertical="center"/>
    </xf>
    <xf numFmtId="3" fontId="6" fillId="4" borderId="2" xfId="2" applyNumberFormat="1" applyFont="1" applyFill="1" applyBorder="1" applyAlignment="1">
      <alignment horizontal="center" vertical="center"/>
    </xf>
    <xf numFmtId="3" fontId="6" fillId="4" borderId="3" xfId="3" applyNumberFormat="1" applyFont="1" applyFill="1" applyBorder="1" applyAlignment="1">
      <alignment horizontal="left" vertical="center"/>
    </xf>
    <xf numFmtId="3" fontId="15" fillId="4" borderId="3" xfId="2" applyNumberFormat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right" vertical="center" wrapText="1"/>
    </xf>
    <xf numFmtId="3" fontId="24" fillId="4" borderId="2" xfId="1" applyNumberFormat="1" applyFont="1" applyFill="1" applyBorder="1" applyAlignment="1">
      <alignment horizontal="center" vertical="top"/>
    </xf>
    <xf numFmtId="3" fontId="6" fillId="4" borderId="2" xfId="1" applyNumberFormat="1" applyFont="1" applyFill="1" applyBorder="1" applyAlignment="1">
      <alignment horizontal="center" vertical="top"/>
    </xf>
    <xf numFmtId="0" fontId="6" fillId="4" borderId="4" xfId="3" applyFont="1" applyFill="1" applyBorder="1" applyAlignment="1">
      <alignment horizontal="left" vertical="center" wrapText="1"/>
    </xf>
    <xf numFmtId="0" fontId="6" fillId="4" borderId="3" xfId="1" applyFont="1" applyFill="1" applyBorder="1" applyAlignment="1">
      <alignment horizontal="right" vertical="center" wrapText="1"/>
    </xf>
    <xf numFmtId="3" fontId="6" fillId="4" borderId="3" xfId="1" applyNumberFormat="1" applyFont="1" applyFill="1" applyBorder="1" applyAlignment="1">
      <alignment horizontal="center" vertical="top"/>
    </xf>
    <xf numFmtId="0" fontId="6" fillId="4" borderId="3" xfId="1" applyFont="1" applyFill="1" applyBorder="1" applyAlignment="1">
      <alignment horizontal="left" vertical="center" wrapText="1"/>
    </xf>
    <xf numFmtId="3" fontId="24" fillId="4" borderId="9" xfId="1" applyNumberFormat="1" applyFont="1" applyFill="1" applyBorder="1" applyAlignment="1">
      <alignment horizontal="center" vertical="top"/>
    </xf>
    <xf numFmtId="3" fontId="6" fillId="4" borderId="9" xfId="1" applyNumberFormat="1" applyFont="1" applyFill="1" applyBorder="1" applyAlignment="1">
      <alignment horizontal="center" vertical="top"/>
    </xf>
    <xf numFmtId="3" fontId="15" fillId="4" borderId="4" xfId="2" applyNumberFormat="1" applyFont="1" applyFill="1" applyBorder="1" applyAlignment="1">
      <alignment horizontal="center"/>
    </xf>
    <xf numFmtId="0" fontId="15" fillId="4" borderId="4" xfId="2" applyFont="1" applyFill="1" applyBorder="1" applyAlignment="1">
      <alignment vertical="center"/>
    </xf>
    <xf numFmtId="0" fontId="6" fillId="4" borderId="4" xfId="1" applyFont="1" applyFill="1" applyBorder="1" applyAlignment="1">
      <alignment horizontal="right" vertical="center" wrapText="1" readingOrder="2"/>
    </xf>
    <xf numFmtId="0" fontId="15" fillId="4" borderId="4" xfId="2" applyFont="1" applyFill="1" applyBorder="1" applyAlignment="1">
      <alignment horizontal="right" vertical="center"/>
    </xf>
    <xf numFmtId="3" fontId="15" fillId="4" borderId="2" xfId="3" applyNumberFormat="1" applyFont="1" applyFill="1" applyBorder="1" applyAlignment="1">
      <alignment horizontal="center" vertical="center"/>
    </xf>
    <xf numFmtId="3" fontId="15" fillId="4" borderId="4" xfId="3" applyNumberFormat="1" applyFont="1" applyFill="1" applyBorder="1" applyAlignment="1">
      <alignment horizontal="center" vertical="center"/>
    </xf>
    <xf numFmtId="3" fontId="15" fillId="4" borderId="2" xfId="2" applyNumberFormat="1" applyFont="1" applyFill="1" applyBorder="1" applyAlignment="1">
      <alignment horizontal="left" vertical="center"/>
    </xf>
    <xf numFmtId="0" fontId="15" fillId="4" borderId="2" xfId="2" applyFont="1" applyFill="1" applyBorder="1" applyAlignment="1">
      <alignment horizontal="right" vertical="center"/>
    </xf>
    <xf numFmtId="3" fontId="15" fillId="4" borderId="2" xfId="2" applyNumberFormat="1" applyFont="1" applyFill="1" applyBorder="1" applyAlignment="1">
      <alignment horizontal="center" vertical="center"/>
    </xf>
    <xf numFmtId="0" fontId="15" fillId="4" borderId="3" xfId="2" applyFont="1" applyFill="1" applyBorder="1" applyAlignment="1">
      <alignment horizontal="right" vertical="center"/>
    </xf>
    <xf numFmtId="3" fontId="15" fillId="4" borderId="0" xfId="3" applyNumberFormat="1" applyFont="1" applyFill="1" applyBorder="1" applyAlignment="1">
      <alignment horizontal="center" vertical="center"/>
    </xf>
    <xf numFmtId="3" fontId="15" fillId="4" borderId="3" xfId="3" applyNumberFormat="1" applyFont="1" applyFill="1" applyBorder="1" applyAlignment="1">
      <alignment horizontal="center" vertical="center"/>
    </xf>
    <xf numFmtId="3" fontId="15" fillId="4" borderId="9" xfId="3" applyNumberFormat="1" applyFont="1" applyFill="1" applyBorder="1" applyAlignment="1">
      <alignment horizontal="center" vertical="center"/>
    </xf>
    <xf numFmtId="3" fontId="15" fillId="4" borderId="0" xfId="2" applyNumberFormat="1" applyFont="1" applyFill="1" applyBorder="1" applyAlignment="1">
      <alignment horizontal="left" vertical="center"/>
    </xf>
    <xf numFmtId="0" fontId="6" fillId="4" borderId="4" xfId="1" applyFont="1" applyFill="1" applyBorder="1" applyAlignment="1">
      <alignment vertical="center"/>
    </xf>
    <xf numFmtId="0" fontId="6" fillId="4" borderId="0" xfId="5" applyFont="1" applyFill="1" applyBorder="1" applyAlignment="1">
      <alignment horizontal="right" vertical="center"/>
    </xf>
    <xf numFmtId="3" fontId="6" fillId="4" borderId="0" xfId="5" applyNumberFormat="1" applyFont="1" applyFill="1" applyBorder="1" applyAlignment="1">
      <alignment horizontal="center" vertical="center"/>
    </xf>
    <xf numFmtId="0" fontId="7" fillId="4" borderId="2" xfId="5" applyFont="1" applyFill="1" applyBorder="1" applyAlignment="1">
      <alignment vertical="center"/>
    </xf>
    <xf numFmtId="0" fontId="6" fillId="4" borderId="4" xfId="5" applyFont="1" applyFill="1" applyBorder="1" applyAlignment="1">
      <alignment horizontal="right" vertical="center"/>
    </xf>
    <xf numFmtId="3" fontId="6" fillId="4" borderId="4" xfId="5" applyNumberFormat="1" applyFont="1" applyFill="1" applyBorder="1" applyAlignment="1">
      <alignment horizontal="center" vertical="center"/>
    </xf>
    <xf numFmtId="0" fontId="7" fillId="4" borderId="4" xfId="5" applyFont="1" applyFill="1" applyBorder="1" applyAlignment="1">
      <alignment vertical="center"/>
    </xf>
    <xf numFmtId="0" fontId="6" fillId="4" borderId="2" xfId="5" applyFont="1" applyFill="1" applyBorder="1" applyAlignment="1">
      <alignment horizontal="right" vertical="center"/>
    </xf>
    <xf numFmtId="3" fontId="6" fillId="4" borderId="2" xfId="5" applyNumberFormat="1" applyFont="1" applyFill="1" applyBorder="1" applyAlignment="1">
      <alignment horizontal="center" vertical="center"/>
    </xf>
    <xf numFmtId="0" fontId="25" fillId="0" borderId="2" xfId="2" applyFont="1" applyBorder="1" applyAlignment="1">
      <alignment horizontal="right" vertical="center"/>
    </xf>
    <xf numFmtId="3" fontId="3" fillId="0" borderId="2" xfId="3" applyNumberFormat="1" applyFont="1" applyBorder="1" applyAlignment="1">
      <alignment horizontal="center" vertical="center"/>
    </xf>
    <xf numFmtId="3" fontId="25" fillId="0" borderId="2" xfId="2" applyNumberFormat="1" applyFont="1" applyBorder="1" applyAlignment="1">
      <alignment horizontal="center" vertical="center"/>
    </xf>
    <xf numFmtId="3" fontId="29" fillId="0" borderId="2" xfId="2" applyNumberFormat="1" applyFont="1" applyBorder="1" applyAlignment="1">
      <alignment horizontal="center" vertical="center"/>
    </xf>
    <xf numFmtId="3" fontId="25" fillId="0" borderId="2" xfId="2" applyNumberFormat="1" applyFont="1" applyBorder="1" applyAlignment="1">
      <alignment horizontal="left" vertical="center"/>
    </xf>
    <xf numFmtId="0" fontId="25" fillId="4" borderId="4" xfId="2" applyFont="1" applyFill="1" applyBorder="1" applyAlignment="1">
      <alignment horizontal="right" vertical="center"/>
    </xf>
    <xf numFmtId="3" fontId="3" fillId="4" borderId="4" xfId="3" applyNumberFormat="1" applyFont="1" applyFill="1" applyBorder="1" applyAlignment="1">
      <alignment horizontal="center" vertical="center"/>
    </xf>
    <xf numFmtId="3" fontId="25" fillId="4" borderId="4" xfId="2" applyNumberFormat="1" applyFont="1" applyFill="1" applyBorder="1" applyAlignment="1">
      <alignment horizontal="center" vertical="center"/>
    </xf>
    <xf numFmtId="3" fontId="29" fillId="4" borderId="4" xfId="2" applyNumberFormat="1" applyFont="1" applyFill="1" applyBorder="1" applyAlignment="1">
      <alignment horizontal="center" vertical="center"/>
    </xf>
    <xf numFmtId="3" fontId="25" fillId="4" borderId="4" xfId="2" applyNumberFormat="1" applyFont="1" applyFill="1" applyBorder="1" applyAlignment="1">
      <alignment horizontal="left" vertical="center"/>
    </xf>
    <xf numFmtId="0" fontId="25" fillId="0" borderId="4" xfId="2" applyFont="1" applyBorder="1" applyAlignment="1">
      <alignment horizontal="right" vertical="center"/>
    </xf>
    <xf numFmtId="3" fontId="3" fillId="0" borderId="4" xfId="3" applyNumberFormat="1" applyFont="1" applyBorder="1" applyAlignment="1">
      <alignment horizontal="center" vertical="center"/>
    </xf>
    <xf numFmtId="3" fontId="25" fillId="0" borderId="4" xfId="2" applyNumberFormat="1" applyFont="1" applyBorder="1" applyAlignment="1">
      <alignment horizontal="center" vertical="center"/>
    </xf>
    <xf numFmtId="3" fontId="29" fillId="0" borderId="4" xfId="2" applyNumberFormat="1" applyFont="1" applyBorder="1" applyAlignment="1">
      <alignment horizontal="center" vertical="center"/>
    </xf>
    <xf numFmtId="3" fontId="25" fillId="0" borderId="4" xfId="2" applyNumberFormat="1" applyFont="1" applyBorder="1" applyAlignment="1">
      <alignment horizontal="left" vertical="center"/>
    </xf>
    <xf numFmtId="3" fontId="3" fillId="0" borderId="4" xfId="3" applyNumberFormat="1" applyFont="1" applyFill="1" applyBorder="1" applyAlignment="1">
      <alignment horizontal="center" vertical="center"/>
    </xf>
    <xf numFmtId="0" fontId="25" fillId="4" borderId="3" xfId="2" applyFont="1" applyFill="1" applyBorder="1" applyAlignment="1">
      <alignment horizontal="right" vertical="center"/>
    </xf>
    <xf numFmtId="3" fontId="3" fillId="4" borderId="9" xfId="3" applyNumberFormat="1" applyFont="1" applyFill="1" applyBorder="1" applyAlignment="1">
      <alignment horizontal="center" vertical="center"/>
    </xf>
    <xf numFmtId="3" fontId="29" fillId="4" borderId="9" xfId="2" applyNumberFormat="1" applyFont="1" applyFill="1" applyBorder="1" applyAlignment="1">
      <alignment horizontal="center" vertical="center"/>
    </xf>
    <xf numFmtId="3" fontId="3" fillId="4" borderId="3" xfId="3" applyNumberFormat="1" applyFont="1" applyFill="1" applyBorder="1" applyAlignment="1">
      <alignment horizontal="center" vertical="center"/>
    </xf>
    <xf numFmtId="3" fontId="25" fillId="4" borderId="3" xfId="2" applyNumberFormat="1" applyFont="1" applyFill="1" applyBorder="1" applyAlignment="1">
      <alignment horizontal="left" vertical="center"/>
    </xf>
    <xf numFmtId="0" fontId="25" fillId="2" borderId="8" xfId="2" applyFont="1" applyFill="1" applyBorder="1" applyAlignment="1">
      <alignment vertical="center"/>
    </xf>
    <xf numFmtId="3" fontId="3" fillId="2" borderId="8" xfId="3" applyNumberFormat="1" applyFont="1" applyFill="1" applyBorder="1" applyAlignment="1">
      <alignment horizontal="center" vertical="center"/>
    </xf>
    <xf numFmtId="3" fontId="25" fillId="2" borderId="8" xfId="2" applyNumberFormat="1" applyFont="1" applyFill="1" applyBorder="1" applyAlignment="1">
      <alignment horizontal="center" vertical="center"/>
    </xf>
    <xf numFmtId="3" fontId="29" fillId="2" borderId="8" xfId="2" applyNumberFormat="1" applyFont="1" applyFill="1" applyBorder="1" applyAlignment="1">
      <alignment horizontal="center" vertical="center"/>
    </xf>
    <xf numFmtId="3" fontId="25" fillId="2" borderId="8" xfId="2" applyNumberFormat="1" applyFont="1" applyFill="1" applyBorder="1" applyAlignment="1">
      <alignment horizontal="left" vertical="center"/>
    </xf>
    <xf numFmtId="0" fontId="10" fillId="0" borderId="0" xfId="2" applyFont="1" applyFill="1" applyBorder="1" applyAlignment="1">
      <alignment horizontal="right" vertical="center" readingOrder="2"/>
    </xf>
    <xf numFmtId="0" fontId="10" fillId="0" borderId="0" xfId="2" applyFont="1" applyFill="1" applyBorder="1" applyAlignment="1">
      <alignment horizontal="left" vertical="center"/>
    </xf>
    <xf numFmtId="0" fontId="2" fillId="0" borderId="0" xfId="2" applyAlignment="1">
      <alignment vertical="center" wrapText="1"/>
    </xf>
    <xf numFmtId="0" fontId="2" fillId="0" borderId="0" xfId="2" applyAlignment="1">
      <alignment wrapText="1"/>
    </xf>
    <xf numFmtId="3" fontId="4" fillId="0" borderId="0" xfId="2" applyNumberFormat="1" applyFont="1" applyBorder="1" applyAlignment="1">
      <alignment wrapText="1"/>
    </xf>
    <xf numFmtId="0" fontId="4" fillId="0" borderId="0" xfId="2" applyFont="1" applyBorder="1" applyAlignment="1">
      <alignment horizontal="center"/>
    </xf>
    <xf numFmtId="0" fontId="6" fillId="3" borderId="3" xfId="9" applyFont="1" applyFill="1" applyBorder="1" applyAlignment="1">
      <alignment horizontal="right" vertical="center" wrapText="1"/>
    </xf>
    <xf numFmtId="0" fontId="6" fillId="3" borderId="7" xfId="9" applyFont="1" applyFill="1" applyBorder="1" applyAlignment="1">
      <alignment horizontal="right" vertical="center" wrapText="1"/>
    </xf>
    <xf numFmtId="167" fontId="15" fillId="3" borderId="4" xfId="10" applyNumberFormat="1" applyFont="1" applyFill="1" applyBorder="1" applyAlignment="1">
      <alignment horizontal="center" vertical="center"/>
    </xf>
    <xf numFmtId="167" fontId="15" fillId="3" borderId="9" xfId="10" applyNumberFormat="1" applyFont="1" applyFill="1" applyBorder="1" applyAlignment="1">
      <alignment horizontal="center" vertical="center"/>
    </xf>
    <xf numFmtId="165" fontId="15" fillId="0" borderId="4" xfId="10" applyNumberFormat="1" applyFont="1" applyBorder="1" applyAlignment="1">
      <alignment horizontal="center" vertical="center"/>
    </xf>
    <xf numFmtId="165" fontId="15" fillId="0" borderId="9" xfId="10" applyNumberFormat="1" applyFont="1" applyBorder="1" applyAlignment="1">
      <alignment horizontal="center" vertical="center"/>
    </xf>
    <xf numFmtId="0" fontId="6" fillId="3" borderId="3" xfId="9" applyFont="1" applyFill="1" applyBorder="1" applyAlignment="1">
      <alignment horizontal="left" vertical="center" wrapText="1"/>
    </xf>
    <xf numFmtId="0" fontId="6" fillId="3" borderId="7" xfId="9" applyFont="1" applyFill="1" applyBorder="1" applyAlignment="1">
      <alignment horizontal="left" vertical="center" wrapText="1"/>
    </xf>
    <xf numFmtId="0" fontId="10" fillId="0" borderId="0" xfId="2" applyFont="1" applyBorder="1" applyAlignment="1">
      <alignment horizontal="right" vertical="center"/>
    </xf>
    <xf numFmtId="0" fontId="10" fillId="0" borderId="0" xfId="2" applyFont="1" applyBorder="1" applyAlignment="1">
      <alignment horizontal="left" vertical="center" wrapText="1"/>
    </xf>
    <xf numFmtId="0" fontId="6" fillId="3" borderId="4" xfId="9" applyFont="1" applyFill="1" applyBorder="1" applyAlignment="1">
      <alignment horizontal="center" vertical="center" wrapText="1" readingOrder="1"/>
    </xf>
    <xf numFmtId="0" fontId="6" fillId="3" borderId="9" xfId="9" applyFont="1" applyFill="1" applyBorder="1" applyAlignment="1">
      <alignment horizontal="center" vertical="center" wrapText="1" readingOrder="1"/>
    </xf>
    <xf numFmtId="0" fontId="6" fillId="4" borderId="3" xfId="9" applyFont="1" applyFill="1" applyBorder="1" applyAlignment="1">
      <alignment horizontal="right" vertical="center" wrapText="1"/>
    </xf>
    <xf numFmtId="0" fontId="6" fillId="4" borderId="2" xfId="9" applyFont="1" applyFill="1" applyBorder="1" applyAlignment="1">
      <alignment horizontal="right" vertical="center" wrapText="1"/>
    </xf>
    <xf numFmtId="3" fontId="15" fillId="4" borderId="4" xfId="10" applyNumberFormat="1" applyFont="1" applyFill="1" applyBorder="1" applyAlignment="1">
      <alignment horizontal="center" vertical="center"/>
    </xf>
    <xf numFmtId="165" fontId="15" fillId="4" borderId="4" xfId="10" applyNumberFormat="1" applyFont="1" applyFill="1" applyBorder="1" applyAlignment="1">
      <alignment horizontal="center" vertical="center"/>
    </xf>
    <xf numFmtId="0" fontId="6" fillId="4" borderId="3" xfId="9" applyFont="1" applyFill="1" applyBorder="1" applyAlignment="1">
      <alignment horizontal="left" vertical="center" wrapText="1" readingOrder="1"/>
    </xf>
    <xf numFmtId="0" fontId="6" fillId="4" borderId="2" xfId="9" applyFont="1" applyFill="1" applyBorder="1" applyAlignment="1">
      <alignment horizontal="left" vertical="center" wrapText="1" readingOrder="1"/>
    </xf>
    <xf numFmtId="0" fontId="3" fillId="0" borderId="0" xfId="9" applyFont="1" applyBorder="1" applyAlignment="1">
      <alignment horizontal="center" vertical="center"/>
    </xf>
    <xf numFmtId="0" fontId="3" fillId="0" borderId="0" xfId="9" applyFont="1" applyBorder="1" applyAlignment="1">
      <alignment horizontal="center" vertical="center" wrapText="1" readingOrder="1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 wrapText="1" readingOrder="1"/>
    </xf>
    <xf numFmtId="0" fontId="6" fillId="2" borderId="7" xfId="9" applyFont="1" applyFill="1" applyBorder="1" applyAlignment="1">
      <alignment horizontal="center" vertical="center" wrapText="1" readingOrder="1"/>
    </xf>
    <xf numFmtId="0" fontId="16" fillId="0" borderId="0" xfId="2" applyFont="1" applyAlignment="1">
      <alignment horizontal="center" vertical="center" wrapText="1"/>
    </xf>
    <xf numFmtId="0" fontId="9" fillId="0" borderId="0" xfId="9" applyFont="1" applyFill="1" applyBorder="1" applyAlignment="1">
      <alignment horizontal="right" vertical="center" wrapText="1" readingOrder="2"/>
    </xf>
    <xf numFmtId="0" fontId="9" fillId="0" borderId="0" xfId="9" applyFont="1" applyBorder="1" applyAlignment="1">
      <alignment horizontal="left" vertical="center"/>
    </xf>
    <xf numFmtId="0" fontId="3" fillId="0" borderId="0" xfId="9" applyFont="1" applyBorder="1" applyAlignment="1">
      <alignment horizontal="center" vertical="center" wrapText="1"/>
    </xf>
    <xf numFmtId="0" fontId="6" fillId="0" borderId="0" xfId="9" applyFont="1" applyBorder="1" applyAlignment="1">
      <alignment horizontal="center" vertical="center" wrapText="1" readingOrder="1"/>
    </xf>
    <xf numFmtId="0" fontId="6" fillId="2" borderId="0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 wrapText="1" readingOrder="2"/>
    </xf>
    <xf numFmtId="0" fontId="6" fillId="2" borderId="7" xfId="9" applyFont="1" applyFill="1" applyBorder="1" applyAlignment="1">
      <alignment horizontal="center" vertical="center" wrapText="1"/>
    </xf>
    <xf numFmtId="3" fontId="14" fillId="0" borderId="0" xfId="1" applyNumberFormat="1" applyFont="1" applyFill="1" applyBorder="1" applyAlignment="1">
      <alignment horizontal="left" vertical="center" wrapText="1"/>
    </xf>
    <xf numFmtId="3" fontId="13" fillId="0" borderId="0" xfId="1" applyNumberFormat="1" applyFont="1" applyFill="1" applyBorder="1" applyAlignment="1">
      <alignment horizontal="right" vertical="center" wrapText="1" readingOrder="2"/>
    </xf>
    <xf numFmtId="3" fontId="13" fillId="0" borderId="0" xfId="1" applyNumberFormat="1" applyFont="1" applyFill="1" applyBorder="1" applyAlignment="1">
      <alignment horizontal="left" vertical="center" wrapText="1"/>
    </xf>
    <xf numFmtId="3" fontId="26" fillId="0" borderId="0" xfId="1" applyNumberFormat="1" applyFont="1" applyBorder="1" applyAlignment="1">
      <alignment horizontal="center" vertical="center" wrapText="1"/>
    </xf>
    <xf numFmtId="3" fontId="3" fillId="0" borderId="0" xfId="1" applyNumberFormat="1" applyFont="1" applyBorder="1" applyAlignment="1">
      <alignment horizontal="center" vertical="center" wrapText="1"/>
    </xf>
    <xf numFmtId="3" fontId="10" fillId="0" borderId="0" xfId="2" applyNumberFormat="1" applyFont="1" applyFill="1" applyBorder="1" applyAlignment="1">
      <alignment horizontal="right" vertical="center" readingOrder="2"/>
    </xf>
    <xf numFmtId="0" fontId="10" fillId="0" borderId="0" xfId="2" applyFont="1" applyBorder="1" applyAlignment="1">
      <alignment horizontal="left" vertical="center"/>
    </xf>
    <xf numFmtId="3" fontId="27" fillId="0" borderId="0" xfId="1" applyNumberFormat="1" applyFont="1" applyFill="1" applyBorder="1" applyAlignment="1">
      <alignment horizontal="center" vertical="center" wrapText="1"/>
    </xf>
    <xf numFmtId="3" fontId="10" fillId="3" borderId="0" xfId="2" applyNumberFormat="1" applyFont="1" applyFill="1" applyBorder="1" applyAlignment="1">
      <alignment horizontal="right" vertical="center" readingOrder="2"/>
    </xf>
    <xf numFmtId="0" fontId="10" fillId="3" borderId="0" xfId="2" applyFont="1" applyFill="1" applyBorder="1" applyAlignment="1">
      <alignment horizontal="right" vertical="center" wrapText="1" readingOrder="2"/>
    </xf>
    <xf numFmtId="3" fontId="10" fillId="3" borderId="0" xfId="2" applyNumberFormat="1" applyFont="1" applyFill="1" applyBorder="1" applyAlignment="1">
      <alignment horizontal="left" vertical="center" wrapText="1"/>
    </xf>
    <xf numFmtId="0" fontId="3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27" fillId="0" borderId="0" xfId="1" applyFont="1" applyFill="1" applyBorder="1" applyAlignment="1">
      <alignment horizontal="center" vertical="center" wrapText="1"/>
    </xf>
    <xf numFmtId="0" fontId="10" fillId="0" borderId="0" xfId="2" applyFont="1" applyBorder="1" applyAlignment="1">
      <alignment horizontal="right" vertical="center" readingOrder="2"/>
    </xf>
    <xf numFmtId="0" fontId="4" fillId="0" borderId="0" xfId="2" applyFont="1" applyBorder="1" applyAlignment="1">
      <alignment horizontal="left" vertical="center"/>
    </xf>
    <xf numFmtId="0" fontId="3" fillId="0" borderId="0" xfId="1" applyFont="1" applyBorder="1" applyAlignment="1">
      <alignment horizontal="center" vertical="center" wrapText="1"/>
    </xf>
    <xf numFmtId="3" fontId="10" fillId="3" borderId="0" xfId="2" applyNumberFormat="1" applyFont="1" applyFill="1" applyAlignment="1">
      <alignment horizontal="left" vertical="center" wrapText="1"/>
    </xf>
    <xf numFmtId="0" fontId="10" fillId="0" borderId="0" xfId="2" applyFont="1" applyFill="1" applyBorder="1" applyAlignment="1">
      <alignment horizontal="right" vertical="center" readingOrder="2"/>
    </xf>
    <xf numFmtId="0" fontId="10" fillId="0" borderId="0" xfId="2" applyFont="1" applyFill="1" applyBorder="1" applyAlignment="1">
      <alignment horizontal="left" vertical="center"/>
    </xf>
    <xf numFmtId="0" fontId="23" fillId="0" borderId="0" xfId="2" applyFont="1" applyAlignment="1">
      <alignment horizontal="right" vertical="center"/>
    </xf>
    <xf numFmtId="0" fontId="23" fillId="0" borderId="0" xfId="2" applyFont="1" applyAlignment="1">
      <alignment horizontal="left" vertical="center"/>
    </xf>
    <xf numFmtId="0" fontId="18" fillId="0" borderId="0" xfId="2" applyFont="1" applyBorder="1" applyAlignment="1">
      <alignment horizontal="right" vertical="center" readingOrder="2"/>
    </xf>
    <xf numFmtId="0" fontId="18" fillId="0" borderId="0" xfId="2" applyFont="1" applyBorder="1" applyAlignment="1">
      <alignment horizontal="left" vertical="center"/>
    </xf>
    <xf numFmtId="0" fontId="25" fillId="0" borderId="0" xfId="2" applyFont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15" fillId="2" borderId="10" xfId="2" applyFont="1" applyFill="1" applyBorder="1" applyAlignment="1">
      <alignment horizontal="center" vertical="center"/>
    </xf>
    <xf numFmtId="0" fontId="15" fillId="2" borderId="4" xfId="2" applyFont="1" applyFill="1" applyBorder="1" applyAlignment="1">
      <alignment horizontal="center" vertical="center"/>
    </xf>
    <xf numFmtId="0" fontId="15" fillId="2" borderId="9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9" fillId="0" borderId="0" xfId="2" applyFont="1" applyBorder="1" applyAlignment="1">
      <alignment horizontal="right" vertical="center"/>
    </xf>
    <xf numFmtId="0" fontId="22" fillId="0" borderId="0" xfId="2" applyFont="1" applyBorder="1" applyAlignment="1">
      <alignment horizontal="center" vertical="center"/>
    </xf>
    <xf numFmtId="0" fontId="6" fillId="2" borderId="5" xfId="5" applyFont="1" applyFill="1" applyBorder="1" applyAlignment="1">
      <alignment horizontal="center" vertical="center"/>
    </xf>
    <xf numFmtId="0" fontId="6" fillId="2" borderId="7" xfId="5" applyFont="1" applyFill="1" applyBorder="1" applyAlignment="1">
      <alignment horizontal="center" vertical="center"/>
    </xf>
    <xf numFmtId="0" fontId="7" fillId="2" borderId="5" xfId="5" applyFont="1" applyFill="1" applyBorder="1" applyAlignment="1">
      <alignment horizontal="center" vertical="center"/>
    </xf>
    <xf numFmtId="0" fontId="7" fillId="2" borderId="7" xfId="5" applyFont="1" applyFill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8" fillId="0" borderId="0" xfId="2" applyFont="1" applyBorder="1" applyAlignment="1">
      <alignment horizontal="center" vertical="center"/>
    </xf>
    <xf numFmtId="0" fontId="3" fillId="0" borderId="0" xfId="5" applyFont="1" applyAlignment="1">
      <alignment horizontal="center" vertical="center" wrapText="1"/>
    </xf>
    <xf numFmtId="0" fontId="5" fillId="0" borderId="0" xfId="5" applyFont="1" applyBorder="1" applyAlignment="1">
      <alignment horizontal="center" vertical="center" wrapText="1"/>
    </xf>
    <xf numFmtId="0" fontId="6" fillId="0" borderId="0" xfId="5" applyFont="1" applyBorder="1" applyAlignment="1">
      <alignment horizontal="right" vertical="center"/>
    </xf>
    <xf numFmtId="0" fontId="3" fillId="3" borderId="0" xfId="1" applyFont="1" applyFill="1" applyBorder="1" applyAlignment="1">
      <alignment horizontal="center" vertical="center" wrapText="1"/>
    </xf>
    <xf numFmtId="0" fontId="15" fillId="2" borderId="5" xfId="2" applyFont="1" applyFill="1" applyBorder="1" applyAlignment="1">
      <alignment horizontal="center" vertical="center"/>
    </xf>
    <xf numFmtId="0" fontId="15" fillId="2" borderId="7" xfId="2" applyFont="1" applyFill="1" applyBorder="1" applyAlignment="1">
      <alignment horizontal="center" vertical="center"/>
    </xf>
  </cellXfs>
  <cellStyles count="11">
    <cellStyle name="Comma 2" xfId="10"/>
    <cellStyle name="Normal" xfId="0" builtinId="0"/>
    <cellStyle name="Normal 2" xfId="1"/>
    <cellStyle name="Normal 2 2" xfId="3"/>
    <cellStyle name="Normal 2 3" xfId="4"/>
    <cellStyle name="Normal 3" xfId="2"/>
    <cellStyle name="Normal 3 2" xfId="9"/>
    <cellStyle name="Normal 4" xfId="5"/>
    <cellStyle name="Normal 5" xfId="6"/>
    <cellStyle name="Percent 2 2" xfId="7"/>
    <cellStyle name="Percent 2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60274354483429"/>
          <c:y val="4.2141294838147526E-2"/>
          <c:w val="0.8570051388866976"/>
          <c:h val="0.801489136774569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588352"/>
        <c:axId val="101618816"/>
      </c:barChart>
      <c:catAx>
        <c:axId val="101588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ar-IQ" b="1"/>
            </a:pPr>
            <a:endParaRPr lang="ar-SA"/>
          </a:p>
        </c:txPr>
        <c:crossAx val="101618816"/>
        <c:crosses val="autoZero"/>
        <c:auto val="1"/>
        <c:lblAlgn val="ctr"/>
        <c:lblOffset val="100"/>
        <c:noMultiLvlLbl val="0"/>
      </c:catAx>
      <c:valAx>
        <c:axId val="101618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ar-IQ" b="1">
                <a:cs typeface="+mn-cs"/>
              </a:defRPr>
            </a:pPr>
            <a:endParaRPr lang="ar-SA"/>
          </a:p>
        </c:txPr>
        <c:crossAx val="101588352"/>
        <c:crosses val="autoZero"/>
        <c:crossBetween val="between"/>
      </c:valAx>
      <c:spPr>
        <a:solidFill>
          <a:schemeClr val="bg2">
            <a:lumMod val="75000"/>
          </a:schemeClr>
        </a:solidFill>
        <a:ln>
          <a:solidFill>
            <a:srgbClr val="4F81BD"/>
          </a:solidFill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printSettings>
    <c:headerFooter/>
    <c:pageMargins b="0.75000000000001443" l="0.70000000000000062" r="0.70000000000000062" t="0.75000000000001443" header="0.30000000000000032" footer="0.30000000000000032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-463410299</xdr:colOff>
      <xdr:row>2</xdr:row>
      <xdr:rowOff>381000</xdr:rowOff>
    </xdr:from>
    <xdr:to>
      <xdr:col>0</xdr:col>
      <xdr:colOff>-458657324</xdr:colOff>
      <xdr:row>9</xdr:row>
      <xdr:rowOff>19050</xdr:rowOff>
    </xdr:to>
    <xdr:graphicFrame macro="">
      <xdr:nvGraphicFramePr>
        <xdr:cNvPr id="2" name="مخطط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42"/>
  <sheetViews>
    <sheetView rightToLeft="1" view="pageBreakPreview" zoomScale="60" zoomScaleNormal="100" workbookViewId="0">
      <selection activeCell="C138" sqref="C138"/>
    </sheetView>
  </sheetViews>
  <sheetFormatPr defaultColWidth="9" defaultRowHeight="14.25" x14ac:dyDescent="0.2"/>
  <cols>
    <col min="1" max="1" width="52.25" style="2" customWidth="1"/>
    <col min="2" max="2" width="21.875" style="2" customWidth="1"/>
    <col min="3" max="3" width="18" style="7" customWidth="1"/>
    <col min="4" max="4" width="18.375" style="2" customWidth="1"/>
    <col min="5" max="5" width="31.625" style="2" customWidth="1"/>
    <col min="6" max="6" width="47.125" style="2" customWidth="1"/>
    <col min="7" max="16384" width="9" style="2"/>
  </cols>
  <sheetData>
    <row r="1" spans="1:19" ht="20.100000000000001" customHeight="1" x14ac:dyDescent="0.2">
      <c r="A1" s="331" t="s">
        <v>257</v>
      </c>
      <c r="B1" s="331"/>
      <c r="C1" s="331"/>
      <c r="D1" s="331"/>
      <c r="E1" s="331"/>
      <c r="F1" s="331"/>
    </row>
    <row r="2" spans="1:19" ht="23.1" customHeight="1" x14ac:dyDescent="0.2">
      <c r="A2" s="332" t="s">
        <v>258</v>
      </c>
      <c r="B2" s="332"/>
      <c r="C2" s="332"/>
      <c r="D2" s="332"/>
      <c r="E2" s="332"/>
      <c r="F2" s="332"/>
      <c r="H2" s="2" t="s">
        <v>0</v>
      </c>
      <c r="K2" s="2" t="s">
        <v>1</v>
      </c>
    </row>
    <row r="3" spans="1:19" ht="23.25" customHeight="1" thickBot="1" x14ac:dyDescent="0.25">
      <c r="A3" s="93" t="s">
        <v>2</v>
      </c>
      <c r="B3" s="67"/>
      <c r="C3" s="67"/>
      <c r="D3" s="67"/>
      <c r="E3" s="67"/>
      <c r="F3" s="94" t="s">
        <v>3</v>
      </c>
      <c r="H3" s="3"/>
    </row>
    <row r="4" spans="1:19" ht="42" customHeight="1" x14ac:dyDescent="0.2">
      <c r="A4" s="333" t="s">
        <v>4</v>
      </c>
      <c r="B4" s="69" t="s">
        <v>5</v>
      </c>
      <c r="C4" s="333">
        <v>2019</v>
      </c>
      <c r="D4" s="333">
        <v>2020</v>
      </c>
      <c r="E4" s="69" t="s">
        <v>309</v>
      </c>
      <c r="F4" s="335" t="s">
        <v>6</v>
      </c>
      <c r="H4" s="4"/>
      <c r="I4" s="5"/>
    </row>
    <row r="5" spans="1:19" ht="51.75" customHeight="1" thickBot="1" x14ac:dyDescent="0.25">
      <c r="A5" s="334"/>
      <c r="B5" s="145" t="s">
        <v>7</v>
      </c>
      <c r="C5" s="334"/>
      <c r="D5" s="334"/>
      <c r="E5" s="201" t="s">
        <v>311</v>
      </c>
      <c r="F5" s="336"/>
      <c r="H5" s="3"/>
      <c r="I5" s="5"/>
    </row>
    <row r="6" spans="1:19" ht="67.5" customHeight="1" x14ac:dyDescent="0.2">
      <c r="A6" s="143" t="s">
        <v>8</v>
      </c>
      <c r="B6" s="216" t="s">
        <v>9</v>
      </c>
      <c r="C6" s="217">
        <v>1836</v>
      </c>
      <c r="D6" s="217">
        <v>2060</v>
      </c>
      <c r="E6" s="218">
        <v>12.2</v>
      </c>
      <c r="F6" s="144" t="s">
        <v>10</v>
      </c>
      <c r="G6" s="6"/>
      <c r="M6" s="1"/>
      <c r="N6" s="1"/>
      <c r="O6" s="1"/>
      <c r="P6" s="1"/>
      <c r="Q6" s="1"/>
      <c r="R6" s="1"/>
      <c r="S6" s="1"/>
    </row>
    <row r="7" spans="1:19" ht="42" customHeight="1" x14ac:dyDescent="0.2">
      <c r="A7" s="325" t="s">
        <v>11</v>
      </c>
      <c r="B7" s="222" t="s">
        <v>12</v>
      </c>
      <c r="C7" s="327">
        <v>16708</v>
      </c>
      <c r="D7" s="327">
        <v>19569</v>
      </c>
      <c r="E7" s="328">
        <v>17.100000000000001</v>
      </c>
      <c r="F7" s="329" t="s">
        <v>13</v>
      </c>
      <c r="P7" s="1"/>
      <c r="Q7" s="1"/>
      <c r="R7" s="1"/>
      <c r="S7" s="1"/>
    </row>
    <row r="8" spans="1:19" ht="43.5" customHeight="1" x14ac:dyDescent="0.2">
      <c r="A8" s="326"/>
      <c r="B8" s="223" t="s">
        <v>310</v>
      </c>
      <c r="C8" s="327"/>
      <c r="D8" s="327"/>
      <c r="E8" s="328"/>
      <c r="F8" s="330"/>
      <c r="P8" s="1"/>
      <c r="Q8" s="1"/>
      <c r="R8" s="1"/>
      <c r="S8" s="1"/>
    </row>
    <row r="9" spans="1:19" ht="57.75" customHeight="1" x14ac:dyDescent="0.2">
      <c r="A9" s="44" t="s">
        <v>14</v>
      </c>
      <c r="B9" s="219" t="s">
        <v>15</v>
      </c>
      <c r="C9" s="220">
        <v>1284</v>
      </c>
      <c r="D9" s="220">
        <v>808</v>
      </c>
      <c r="E9" s="221">
        <v>-37.1</v>
      </c>
      <c r="F9" s="72" t="s">
        <v>16</v>
      </c>
      <c r="G9" s="3"/>
      <c r="M9" s="7"/>
      <c r="P9" s="1"/>
      <c r="Q9" s="1"/>
      <c r="R9" s="1"/>
      <c r="S9" s="1"/>
    </row>
    <row r="10" spans="1:19" ht="41.25" customHeight="1" x14ac:dyDescent="0.2">
      <c r="A10" s="325" t="s">
        <v>17</v>
      </c>
      <c r="B10" s="222" t="s">
        <v>12</v>
      </c>
      <c r="C10" s="327">
        <v>12930</v>
      </c>
      <c r="D10" s="327">
        <v>10213</v>
      </c>
      <c r="E10" s="328">
        <v>-21</v>
      </c>
      <c r="F10" s="329" t="s">
        <v>18</v>
      </c>
      <c r="G10" s="8"/>
      <c r="K10" s="9"/>
      <c r="M10" s="1"/>
      <c r="N10" s="1"/>
      <c r="O10" s="1"/>
      <c r="P10" s="1"/>
      <c r="Q10" s="1"/>
      <c r="R10" s="1"/>
      <c r="S10" s="1"/>
    </row>
    <row r="11" spans="1:19" ht="37.5" customHeight="1" x14ac:dyDescent="0.2">
      <c r="A11" s="326"/>
      <c r="B11" s="223" t="s">
        <v>310</v>
      </c>
      <c r="C11" s="327"/>
      <c r="D11" s="327"/>
      <c r="E11" s="328"/>
      <c r="F11" s="330"/>
      <c r="G11" s="8"/>
      <c r="M11" s="1"/>
      <c r="N11" s="1"/>
      <c r="O11" s="1"/>
      <c r="P11" s="1"/>
      <c r="Q11" s="1"/>
      <c r="R11" s="1"/>
      <c r="S11" s="1"/>
    </row>
    <row r="12" spans="1:19" ht="41.25" customHeight="1" x14ac:dyDescent="0.2">
      <c r="A12" s="10" t="s">
        <v>247</v>
      </c>
      <c r="B12" s="219" t="s">
        <v>9</v>
      </c>
      <c r="C12" s="220">
        <v>8766</v>
      </c>
      <c r="D12" s="220">
        <v>7867</v>
      </c>
      <c r="E12" s="221">
        <v>-10.3</v>
      </c>
      <c r="F12" s="72" t="s">
        <v>246</v>
      </c>
      <c r="G12" s="3"/>
      <c r="J12" s="11"/>
      <c r="M12" s="1"/>
      <c r="N12" s="1"/>
      <c r="O12" s="1"/>
      <c r="P12" s="1"/>
      <c r="Q12" s="1"/>
      <c r="R12" s="1"/>
      <c r="S12" s="1"/>
    </row>
    <row r="13" spans="1:19" ht="66.95" customHeight="1" x14ac:dyDescent="0.2">
      <c r="A13" s="224" t="s">
        <v>202</v>
      </c>
      <c r="B13" s="225" t="s">
        <v>248</v>
      </c>
      <c r="C13" s="226">
        <v>199.4</v>
      </c>
      <c r="D13" s="226">
        <v>179.8</v>
      </c>
      <c r="E13" s="227">
        <v>-9.8000000000000007</v>
      </c>
      <c r="F13" s="228" t="s">
        <v>203</v>
      </c>
      <c r="G13" s="3"/>
      <c r="J13" s="11"/>
      <c r="M13" s="1"/>
      <c r="N13" s="1"/>
      <c r="O13" s="1"/>
      <c r="P13" s="1"/>
      <c r="Q13" s="1"/>
      <c r="R13" s="1"/>
      <c r="S13" s="1"/>
    </row>
    <row r="14" spans="1:19" s="9" customFormat="1" ht="36" customHeight="1" x14ac:dyDescent="0.2">
      <c r="A14" s="313" t="s">
        <v>19</v>
      </c>
      <c r="B14" s="323" t="s">
        <v>248</v>
      </c>
      <c r="C14" s="315">
        <v>486.3</v>
      </c>
      <c r="D14" s="315">
        <v>424.1</v>
      </c>
      <c r="E14" s="317">
        <v>-12.8</v>
      </c>
      <c r="F14" s="319" t="s">
        <v>20</v>
      </c>
      <c r="G14" s="9" t="s">
        <v>21</v>
      </c>
      <c r="M14" s="1"/>
      <c r="N14" s="1"/>
      <c r="O14" s="1"/>
      <c r="P14" s="1"/>
      <c r="Q14" s="1"/>
      <c r="R14" s="1"/>
      <c r="S14" s="1"/>
    </row>
    <row r="15" spans="1:19" s="9" customFormat="1" ht="25.5" customHeight="1" thickBot="1" x14ac:dyDescent="0.25">
      <c r="A15" s="314"/>
      <c r="B15" s="324"/>
      <c r="C15" s="316"/>
      <c r="D15" s="316"/>
      <c r="E15" s="318"/>
      <c r="F15" s="320"/>
      <c r="M15" s="1"/>
      <c r="N15" s="1"/>
      <c r="O15" s="1"/>
      <c r="P15" s="1"/>
      <c r="Q15" s="1"/>
      <c r="R15" s="1"/>
      <c r="S15" s="1"/>
    </row>
    <row r="16" spans="1:19" ht="49.5" customHeight="1" x14ac:dyDescent="0.2">
      <c r="A16" s="321" t="s">
        <v>252</v>
      </c>
      <c r="B16" s="321"/>
      <c r="C16" s="322" t="s">
        <v>253</v>
      </c>
      <c r="D16" s="322"/>
      <c r="E16" s="322"/>
      <c r="F16" s="322"/>
      <c r="M16" s="1"/>
      <c r="N16" s="1"/>
      <c r="O16" s="1"/>
      <c r="P16" s="1"/>
      <c r="Q16" s="1"/>
      <c r="R16" s="1"/>
      <c r="S16" s="1"/>
    </row>
    <row r="17" spans="1:19" ht="29.25" customHeight="1" x14ac:dyDescent="0.2">
      <c r="A17" s="312"/>
      <c r="B17" s="312"/>
      <c r="C17" s="312"/>
      <c r="D17" s="312"/>
      <c r="E17" s="312"/>
      <c r="F17" s="312"/>
      <c r="M17" s="1"/>
      <c r="N17" s="1"/>
      <c r="O17" s="1"/>
      <c r="P17" s="1"/>
      <c r="Q17" s="1"/>
      <c r="R17" s="1"/>
      <c r="S17" s="1"/>
    </row>
    <row r="18" spans="1:19" x14ac:dyDescent="0.2">
      <c r="M18" s="1"/>
      <c r="N18" s="1"/>
      <c r="O18" s="1"/>
      <c r="P18" s="1"/>
      <c r="Q18" s="1"/>
      <c r="R18" s="1"/>
      <c r="S18" s="1"/>
    </row>
    <row r="19" spans="1:19" x14ac:dyDescent="0.2">
      <c r="M19" s="1"/>
      <c r="N19" s="1"/>
      <c r="O19" s="1"/>
      <c r="P19" s="1"/>
      <c r="Q19" s="1"/>
      <c r="R19" s="1"/>
      <c r="S19" s="1"/>
    </row>
    <row r="20" spans="1:19" x14ac:dyDescent="0.2">
      <c r="F20" s="2" t="s">
        <v>22</v>
      </c>
      <c r="M20" s="1"/>
      <c r="N20" s="1"/>
      <c r="O20" s="1"/>
      <c r="P20" s="1"/>
      <c r="Q20" s="1"/>
      <c r="R20" s="1"/>
      <c r="S20" s="1"/>
    </row>
    <row r="21" spans="1:19" x14ac:dyDescent="0.2">
      <c r="M21" s="1"/>
      <c r="N21" s="1"/>
      <c r="O21" s="1"/>
      <c r="P21" s="1"/>
      <c r="Q21" s="1"/>
      <c r="R21" s="1"/>
      <c r="S21" s="1"/>
    </row>
    <row r="22" spans="1:19" x14ac:dyDescent="0.2">
      <c r="M22" s="1"/>
      <c r="N22" s="1"/>
      <c r="O22" s="1"/>
      <c r="P22" s="1"/>
      <c r="Q22" s="1"/>
      <c r="R22" s="1"/>
      <c r="S22" s="1"/>
    </row>
    <row r="23" spans="1:19" x14ac:dyDescent="0.2">
      <c r="M23" s="1"/>
      <c r="N23" s="1"/>
      <c r="O23" s="1"/>
      <c r="P23" s="1"/>
      <c r="Q23" s="1"/>
      <c r="R23" s="1"/>
      <c r="S23" s="1"/>
    </row>
    <row r="24" spans="1:19" x14ac:dyDescent="0.2">
      <c r="M24" s="1"/>
      <c r="N24" s="1"/>
      <c r="O24" s="1"/>
      <c r="P24" s="1"/>
      <c r="Q24" s="1"/>
      <c r="R24" s="1"/>
      <c r="S24" s="1"/>
    </row>
    <row r="25" spans="1:19" x14ac:dyDescent="0.2">
      <c r="M25" s="1"/>
      <c r="N25" s="1"/>
      <c r="O25" s="1"/>
      <c r="P25" s="1"/>
      <c r="Q25" s="1"/>
      <c r="R25" s="1"/>
      <c r="S25" s="1"/>
    </row>
    <row r="26" spans="1:19" x14ac:dyDescent="0.2">
      <c r="E26" s="12"/>
      <c r="M26" s="1"/>
      <c r="N26" s="1"/>
      <c r="O26" s="1"/>
      <c r="P26" s="1"/>
      <c r="Q26" s="1"/>
      <c r="R26" s="1"/>
      <c r="S26" s="1"/>
    </row>
    <row r="27" spans="1:19" x14ac:dyDescent="0.2">
      <c r="M27" s="1"/>
      <c r="N27" s="1"/>
      <c r="O27" s="1"/>
      <c r="P27" s="1"/>
      <c r="Q27" s="1"/>
      <c r="R27" s="1"/>
      <c r="S27" s="1"/>
    </row>
    <row r="42" spans="4:4" x14ac:dyDescent="0.2">
      <c r="D42" s="2" t="s">
        <v>23</v>
      </c>
    </row>
  </sheetData>
  <mergeCells count="25">
    <mergeCell ref="A1:F1"/>
    <mergeCell ref="A2:F2"/>
    <mergeCell ref="A4:A5"/>
    <mergeCell ref="C4:C5"/>
    <mergeCell ref="D4:D5"/>
    <mergeCell ref="F4:F5"/>
    <mergeCell ref="A10:A11"/>
    <mergeCell ref="C10:C11"/>
    <mergeCell ref="D10:D11"/>
    <mergeCell ref="E10:E11"/>
    <mergeCell ref="F10:F11"/>
    <mergeCell ref="A7:A8"/>
    <mergeCell ref="C7:C8"/>
    <mergeCell ref="D7:D8"/>
    <mergeCell ref="E7:E8"/>
    <mergeCell ref="F7:F8"/>
    <mergeCell ref="A17:F17"/>
    <mergeCell ref="A14:A15"/>
    <mergeCell ref="C14:C15"/>
    <mergeCell ref="D14:D15"/>
    <mergeCell ref="E14:E15"/>
    <mergeCell ref="F14:F15"/>
    <mergeCell ref="A16:B16"/>
    <mergeCell ref="C16:F16"/>
    <mergeCell ref="B14:B15"/>
  </mergeCells>
  <printOptions horizontalCentered="1" verticalCentered="1"/>
  <pageMargins left="0.23622047244094499" right="0.23622047244094499" top="0.74803149606299202" bottom="0.74803149606299202" header="0.31496062992126" footer="0.31496062992126"/>
  <pageSetup paperSize="9" scale="60" firstPageNumber="6" orientation="landscape" useFirstPageNumber="1" r:id="rId1"/>
  <headerFooter>
    <oddFooter>&amp;C&amp;14 &amp;"Arial,غامق"8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27"/>
  <sheetViews>
    <sheetView rightToLeft="1" view="pageBreakPreview" zoomScale="77" zoomScaleSheetLayoutView="77" workbookViewId="0">
      <selection activeCell="C138" sqref="C138"/>
    </sheetView>
  </sheetViews>
  <sheetFormatPr defaultColWidth="8.75" defaultRowHeight="14.25" x14ac:dyDescent="0.2"/>
  <cols>
    <col min="1" max="1" width="18.625" style="2" customWidth="1"/>
    <col min="2" max="2" width="21.375" style="2" customWidth="1"/>
    <col min="3" max="3" width="24.25" style="2" customWidth="1"/>
    <col min="4" max="4" width="24.75" style="2" customWidth="1"/>
    <col min="5" max="5" width="25.125" style="2" customWidth="1"/>
    <col min="6" max="6" width="0" style="2" hidden="1" customWidth="1"/>
    <col min="7" max="7" width="17.25" style="2" customWidth="1"/>
    <col min="8" max="9" width="8.75" style="2"/>
    <col min="10" max="10" width="13.625" style="2" customWidth="1"/>
    <col min="11" max="16384" width="8.75" style="2"/>
  </cols>
  <sheetData>
    <row r="1" spans="1:12" ht="20.45" customHeight="1" x14ac:dyDescent="0.2">
      <c r="A1" s="340" t="s">
        <v>259</v>
      </c>
      <c r="B1" s="340"/>
      <c r="C1" s="340"/>
      <c r="D1" s="340"/>
      <c r="E1" s="340"/>
      <c r="J1" s="309" t="s">
        <v>336</v>
      </c>
      <c r="K1" s="48">
        <v>2060</v>
      </c>
    </row>
    <row r="2" spans="1:12" ht="36.6" customHeight="1" x14ac:dyDescent="0.2">
      <c r="A2" s="341" t="s">
        <v>260</v>
      </c>
      <c r="B2" s="341"/>
      <c r="C2" s="341"/>
      <c r="D2" s="341"/>
      <c r="E2" s="341"/>
      <c r="J2" s="309" t="s">
        <v>337</v>
      </c>
      <c r="K2" s="48">
        <v>808</v>
      </c>
      <c r="L2" s="1"/>
    </row>
    <row r="3" spans="1:12" ht="25.5" customHeight="1" thickBot="1" x14ac:dyDescent="0.25">
      <c r="A3" s="93" t="s">
        <v>25</v>
      </c>
      <c r="B3" s="67"/>
      <c r="C3" s="67"/>
      <c r="D3" s="67"/>
      <c r="E3" s="93" t="s">
        <v>26</v>
      </c>
      <c r="K3" s="1"/>
      <c r="L3" s="1"/>
    </row>
    <row r="4" spans="1:12" ht="27" customHeight="1" x14ac:dyDescent="0.2">
      <c r="A4" s="333" t="s">
        <v>27</v>
      </c>
      <c r="B4" s="343" t="s">
        <v>28</v>
      </c>
      <c r="C4" s="343"/>
      <c r="D4" s="343" t="s">
        <v>29</v>
      </c>
      <c r="E4" s="343"/>
      <c r="J4" s="1"/>
      <c r="K4" s="1"/>
      <c r="L4" s="1"/>
    </row>
    <row r="5" spans="1:12" ht="29.25" customHeight="1" thickBot="1" x14ac:dyDescent="0.25">
      <c r="A5" s="342"/>
      <c r="B5" s="344" t="s">
        <v>30</v>
      </c>
      <c r="C5" s="344"/>
      <c r="D5" s="344" t="s">
        <v>31</v>
      </c>
      <c r="E5" s="344"/>
    </row>
    <row r="6" spans="1:12" ht="48.6" customHeight="1" x14ac:dyDescent="0.2">
      <c r="A6" s="342"/>
      <c r="B6" s="68" t="s">
        <v>24</v>
      </c>
      <c r="C6" s="69" t="s">
        <v>32</v>
      </c>
      <c r="D6" s="70" t="s">
        <v>33</v>
      </c>
      <c r="E6" s="69" t="s">
        <v>34</v>
      </c>
      <c r="I6" s="3"/>
    </row>
    <row r="7" spans="1:12" ht="60.95" customHeight="1" thickBot="1" x14ac:dyDescent="0.25">
      <c r="A7" s="147" t="s">
        <v>35</v>
      </c>
      <c r="B7" s="201" t="s">
        <v>312</v>
      </c>
      <c r="C7" s="200" t="s">
        <v>313</v>
      </c>
      <c r="D7" s="145" t="s">
        <v>36</v>
      </c>
      <c r="E7" s="201" t="s">
        <v>314</v>
      </c>
      <c r="F7" s="2" t="s">
        <v>0</v>
      </c>
      <c r="G7" s="2" t="s">
        <v>0</v>
      </c>
      <c r="I7" s="3"/>
    </row>
    <row r="8" spans="1:12" ht="39.950000000000003" customHeight="1" x14ac:dyDescent="0.2">
      <c r="A8" s="214" t="s">
        <v>331</v>
      </c>
      <c r="B8" s="71">
        <v>0</v>
      </c>
      <c r="C8" s="71">
        <v>0</v>
      </c>
      <c r="D8" s="146" t="s">
        <v>323</v>
      </c>
      <c r="E8" s="71">
        <v>1740</v>
      </c>
      <c r="I8" s="3"/>
    </row>
    <row r="9" spans="1:12" ht="39.950000000000003" customHeight="1" x14ac:dyDescent="0.2">
      <c r="A9" s="231" t="s">
        <v>332</v>
      </c>
      <c r="B9" s="229">
        <v>10</v>
      </c>
      <c r="C9" s="229">
        <v>18</v>
      </c>
      <c r="D9" s="230">
        <v>8</v>
      </c>
      <c r="E9" s="229">
        <v>8</v>
      </c>
      <c r="I9" s="3"/>
    </row>
    <row r="10" spans="1:12" ht="39.950000000000003" customHeight="1" thickBot="1" x14ac:dyDescent="0.25">
      <c r="A10" s="213" t="s">
        <v>333</v>
      </c>
      <c r="B10" s="148">
        <v>2050</v>
      </c>
      <c r="C10" s="148">
        <v>19551</v>
      </c>
      <c r="D10" s="149">
        <v>628</v>
      </c>
      <c r="E10" s="148">
        <v>8465</v>
      </c>
    </row>
    <row r="11" spans="1:12" ht="39.950000000000003" customHeight="1" thickBot="1" x14ac:dyDescent="0.25">
      <c r="A11" s="150" t="s">
        <v>217</v>
      </c>
      <c r="B11" s="151">
        <f>SUM(B8:B10)</f>
        <v>2060</v>
      </c>
      <c r="C11" s="151">
        <v>19569</v>
      </c>
      <c r="D11" s="151">
        <v>808</v>
      </c>
      <c r="E11" s="151">
        <v>10213</v>
      </c>
    </row>
    <row r="12" spans="1:12" ht="20.45" customHeight="1" thickBot="1" x14ac:dyDescent="0.25">
      <c r="A12" s="338" t="s">
        <v>335</v>
      </c>
      <c r="B12" s="338"/>
      <c r="C12" s="338"/>
      <c r="D12" s="339" t="s">
        <v>37</v>
      </c>
      <c r="E12" s="339"/>
      <c r="K12" s="2" t="s">
        <v>0</v>
      </c>
    </row>
    <row r="13" spans="1:12" ht="29.25" customHeight="1" thickTop="1" x14ac:dyDescent="0.2">
      <c r="A13" s="321" t="s">
        <v>252</v>
      </c>
      <c r="B13" s="321"/>
      <c r="C13" s="321"/>
      <c r="D13" s="322" t="s">
        <v>253</v>
      </c>
      <c r="E13" s="322"/>
      <c r="F13" s="13"/>
    </row>
    <row r="14" spans="1:12" x14ac:dyDescent="0.2">
      <c r="A14" s="7"/>
      <c r="B14" s="7"/>
      <c r="D14" s="12"/>
    </row>
    <row r="15" spans="1:12" x14ac:dyDescent="0.2">
      <c r="A15" s="7"/>
      <c r="B15" s="7"/>
    </row>
    <row r="16" spans="1:12" x14ac:dyDescent="0.2">
      <c r="A16" s="7"/>
      <c r="B16" s="7"/>
      <c r="K16" s="1"/>
      <c r="L16" s="1"/>
    </row>
    <row r="17" spans="1:13" x14ac:dyDescent="0.2">
      <c r="A17" s="7"/>
      <c r="B17" s="7"/>
      <c r="K17" s="1"/>
      <c r="L17" s="1"/>
    </row>
    <row r="18" spans="1:13" x14ac:dyDescent="0.2">
      <c r="A18" s="7"/>
      <c r="B18" s="7"/>
    </row>
    <row r="19" spans="1:13" s="14" customFormat="1" ht="18.75" customHeight="1" x14ac:dyDescent="0.25">
      <c r="B19" s="15"/>
      <c r="C19" s="15"/>
      <c r="D19" s="15"/>
      <c r="E19" s="15"/>
    </row>
    <row r="20" spans="1:13" ht="28.5" customHeight="1" x14ac:dyDescent="0.2">
      <c r="A20" s="337"/>
      <c r="B20" s="337"/>
      <c r="C20" s="337"/>
      <c r="D20" s="337"/>
      <c r="E20" s="337"/>
    </row>
    <row r="23" spans="1:13" x14ac:dyDescent="0.2">
      <c r="L23" s="1"/>
      <c r="M23" s="1"/>
    </row>
    <row r="24" spans="1:13" x14ac:dyDescent="0.2">
      <c r="L24" s="1"/>
      <c r="M24" s="1"/>
    </row>
    <row r="27" spans="1:13" x14ac:dyDescent="0.2">
      <c r="G27" s="2" t="s">
        <v>0</v>
      </c>
    </row>
  </sheetData>
  <mergeCells count="12">
    <mergeCell ref="A1:E1"/>
    <mergeCell ref="A2:E2"/>
    <mergeCell ref="A4:A6"/>
    <mergeCell ref="B4:C4"/>
    <mergeCell ref="D4:E4"/>
    <mergeCell ref="B5:C5"/>
    <mergeCell ref="D5:E5"/>
    <mergeCell ref="A20:E20"/>
    <mergeCell ref="A12:C12"/>
    <mergeCell ref="D12:E12"/>
    <mergeCell ref="A13:C13"/>
    <mergeCell ref="D13:E13"/>
  </mergeCells>
  <printOptions horizontalCentered="1" verticalCentered="1"/>
  <pageMargins left="0.23622047244094499" right="0.23622047244094499" top="0.74803149606299202" bottom="0.74803149606299202" header="0.31496062992126" footer="0.31496062992126"/>
  <pageSetup paperSize="9" scale="75" orientation="portrait" r:id="rId1"/>
  <headerFooter>
    <oddFooter>&amp;C&amp;"Arial,غامق"&amp;14 9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69"/>
  <sheetViews>
    <sheetView rightToLeft="1" view="pageBreakPreview" topLeftCell="A13" zoomScale="60" zoomScaleNormal="100" workbookViewId="0">
      <selection activeCell="C138" sqref="C138"/>
    </sheetView>
  </sheetViews>
  <sheetFormatPr defaultColWidth="9" defaultRowHeight="14.25" x14ac:dyDescent="0.2"/>
  <cols>
    <col min="1" max="1" width="16.875" style="16" customWidth="1"/>
    <col min="2" max="2" width="17.75" style="16" customWidth="1"/>
    <col min="3" max="3" width="20.375" style="16" customWidth="1"/>
    <col min="4" max="4" width="24.875" style="16" customWidth="1"/>
    <col min="5" max="6" width="17.75" style="16" customWidth="1"/>
    <col min="7" max="7" width="30.75" style="16" customWidth="1"/>
    <col min="8" max="11" width="9" style="16"/>
    <col min="12" max="12" width="11.25" style="16" customWidth="1"/>
    <col min="13" max="16384" width="9" style="16"/>
  </cols>
  <sheetData>
    <row r="1" spans="1:19" ht="30" customHeight="1" x14ac:dyDescent="0.2">
      <c r="A1" s="348" t="s">
        <v>338</v>
      </c>
      <c r="B1" s="348"/>
      <c r="C1" s="348"/>
      <c r="D1" s="348"/>
      <c r="E1" s="348"/>
      <c r="F1" s="348"/>
      <c r="G1" s="348"/>
    </row>
    <row r="2" spans="1:19" ht="27" customHeight="1" thickBot="1" x14ac:dyDescent="0.25">
      <c r="A2" s="349" t="s">
        <v>344</v>
      </c>
      <c r="B2" s="349"/>
      <c r="C2" s="349"/>
      <c r="D2" s="349"/>
      <c r="E2" s="349"/>
      <c r="F2" s="349"/>
      <c r="G2" s="349"/>
    </row>
    <row r="3" spans="1:19" ht="20.25" customHeight="1" thickBot="1" x14ac:dyDescent="0.25">
      <c r="A3" s="95" t="s">
        <v>38</v>
      </c>
      <c r="B3" s="96"/>
      <c r="C3" s="96"/>
      <c r="D3" s="96"/>
      <c r="E3" s="96"/>
      <c r="F3" s="96"/>
      <c r="G3" s="99" t="s">
        <v>39</v>
      </c>
      <c r="M3" s="152" t="s">
        <v>40</v>
      </c>
      <c r="N3" s="153" t="s">
        <v>41</v>
      </c>
      <c r="O3" s="154" t="s">
        <v>42</v>
      </c>
      <c r="P3" s="153" t="s">
        <v>43</v>
      </c>
      <c r="Q3" s="153" t="s">
        <v>44</v>
      </c>
      <c r="R3" s="153" t="s">
        <v>45</v>
      </c>
      <c r="S3" s="155" t="s">
        <v>46</v>
      </c>
    </row>
    <row r="4" spans="1:19" ht="21" customHeight="1" thickBot="1" x14ac:dyDescent="0.25">
      <c r="A4" s="152" t="s">
        <v>40</v>
      </c>
      <c r="B4" s="153" t="s">
        <v>41</v>
      </c>
      <c r="C4" s="154" t="s">
        <v>42</v>
      </c>
      <c r="D4" s="153" t="s">
        <v>43</v>
      </c>
      <c r="E4" s="153" t="s">
        <v>44</v>
      </c>
      <c r="F4" s="153" t="s">
        <v>45</v>
      </c>
      <c r="G4" s="155" t="s">
        <v>46</v>
      </c>
      <c r="H4" s="17"/>
      <c r="I4" s="1"/>
      <c r="J4" s="1"/>
      <c r="K4" s="1"/>
      <c r="L4" s="1"/>
      <c r="M4" s="156" t="s">
        <v>47</v>
      </c>
      <c r="N4" s="157" t="s">
        <v>256</v>
      </c>
      <c r="O4" s="157" t="s">
        <v>48</v>
      </c>
      <c r="P4" s="157" t="s">
        <v>49</v>
      </c>
      <c r="Q4" s="157" t="s">
        <v>50</v>
      </c>
      <c r="R4" s="157" t="s">
        <v>51</v>
      </c>
      <c r="S4" s="157" t="s">
        <v>52</v>
      </c>
    </row>
    <row r="5" spans="1:19" ht="39.75" customHeight="1" thickBot="1" x14ac:dyDescent="0.25">
      <c r="A5" s="156" t="s">
        <v>47</v>
      </c>
      <c r="B5" s="157" t="s">
        <v>256</v>
      </c>
      <c r="C5" s="157" t="s">
        <v>48</v>
      </c>
      <c r="D5" s="157" t="s">
        <v>49</v>
      </c>
      <c r="E5" s="157" t="s">
        <v>50</v>
      </c>
      <c r="F5" s="157" t="s">
        <v>51</v>
      </c>
      <c r="G5" s="157" t="s">
        <v>52</v>
      </c>
      <c r="H5" s="17"/>
      <c r="I5" s="1"/>
      <c r="J5" s="1"/>
      <c r="K5" s="18"/>
      <c r="L5" s="1"/>
      <c r="M5" s="97" t="s">
        <v>53</v>
      </c>
      <c r="N5" s="98"/>
      <c r="O5" s="98"/>
      <c r="P5" s="98"/>
      <c r="Q5" s="98"/>
      <c r="R5" s="98"/>
      <c r="S5" s="100" t="s">
        <v>54</v>
      </c>
    </row>
    <row r="6" spans="1:19" ht="19.899999999999999" customHeight="1" x14ac:dyDescent="0.2">
      <c r="A6" s="97" t="s">
        <v>53</v>
      </c>
      <c r="B6" s="98">
        <v>7721679</v>
      </c>
      <c r="C6" s="98" t="s">
        <v>316</v>
      </c>
      <c r="D6" s="98">
        <v>108358</v>
      </c>
      <c r="E6" s="98" t="s">
        <v>316</v>
      </c>
      <c r="F6" s="98">
        <f t="shared" ref="F6:F43" si="0">SUM(B6:E6)</f>
        <v>7830037</v>
      </c>
      <c r="G6" s="100" t="s">
        <v>54</v>
      </c>
      <c r="H6" s="19"/>
      <c r="I6" s="310" t="s">
        <v>340</v>
      </c>
      <c r="J6" s="310" t="s">
        <v>341</v>
      </c>
      <c r="K6" s="310" t="s">
        <v>342</v>
      </c>
      <c r="L6" s="310" t="s">
        <v>343</v>
      </c>
      <c r="M6" s="49" t="s">
        <v>55</v>
      </c>
      <c r="N6" s="52"/>
      <c r="O6" s="52"/>
      <c r="P6" s="52"/>
      <c r="Q6" s="50"/>
      <c r="R6" s="52"/>
      <c r="S6" s="60" t="s">
        <v>225</v>
      </c>
    </row>
    <row r="7" spans="1:19" ht="19.5" customHeight="1" x14ac:dyDescent="0.2">
      <c r="A7" s="232" t="s">
        <v>55</v>
      </c>
      <c r="B7" s="233">
        <v>1587493</v>
      </c>
      <c r="C7" s="233">
        <v>79640</v>
      </c>
      <c r="D7" s="233" t="s">
        <v>316</v>
      </c>
      <c r="E7" s="234" t="s">
        <v>316</v>
      </c>
      <c r="F7" s="233">
        <f t="shared" si="0"/>
        <v>1667133</v>
      </c>
      <c r="G7" s="235" t="s">
        <v>225</v>
      </c>
      <c r="H7" s="17"/>
      <c r="I7" s="1">
        <v>15689</v>
      </c>
      <c r="J7" s="18">
        <v>2211</v>
      </c>
      <c r="K7" s="1">
        <v>1668</v>
      </c>
      <c r="L7" s="1">
        <v>0</v>
      </c>
      <c r="M7" s="51" t="s">
        <v>56</v>
      </c>
      <c r="N7" s="50"/>
      <c r="O7" s="58"/>
      <c r="P7" s="58"/>
      <c r="Q7" s="58"/>
      <c r="R7" s="50"/>
      <c r="S7" s="61" t="s">
        <v>235</v>
      </c>
    </row>
    <row r="8" spans="1:19" ht="19.899999999999999" customHeight="1" x14ac:dyDescent="0.2">
      <c r="A8" s="51" t="s">
        <v>64</v>
      </c>
      <c r="B8" s="50">
        <v>211407</v>
      </c>
      <c r="C8" s="58" t="s">
        <v>316</v>
      </c>
      <c r="D8" s="58" t="s">
        <v>316</v>
      </c>
      <c r="E8" s="98" t="s">
        <v>316</v>
      </c>
      <c r="F8" s="50">
        <f t="shared" si="0"/>
        <v>211407</v>
      </c>
      <c r="G8" s="61" t="s">
        <v>65</v>
      </c>
      <c r="H8" s="17"/>
      <c r="M8" s="51" t="s">
        <v>57</v>
      </c>
      <c r="N8" s="50"/>
      <c r="O8" s="58"/>
      <c r="P8" s="58"/>
      <c r="Q8" s="58"/>
      <c r="R8" s="50"/>
      <c r="S8" s="61" t="s">
        <v>58</v>
      </c>
    </row>
    <row r="9" spans="1:19" ht="19.899999999999999" customHeight="1" x14ac:dyDescent="0.2">
      <c r="A9" s="236" t="s">
        <v>59</v>
      </c>
      <c r="B9" s="237">
        <v>42098</v>
      </c>
      <c r="C9" s="238">
        <v>18700</v>
      </c>
      <c r="D9" s="238">
        <v>13326</v>
      </c>
      <c r="E9" s="234" t="s">
        <v>316</v>
      </c>
      <c r="F9" s="237">
        <f t="shared" si="0"/>
        <v>74124</v>
      </c>
      <c r="G9" s="239" t="s">
        <v>236</v>
      </c>
      <c r="H9" s="17"/>
      <c r="M9" s="51" t="s">
        <v>79</v>
      </c>
      <c r="N9" s="50"/>
      <c r="O9" s="58"/>
      <c r="P9" s="58"/>
      <c r="Q9" s="58"/>
      <c r="R9" s="50"/>
      <c r="S9" s="61" t="s">
        <v>80</v>
      </c>
    </row>
    <row r="10" spans="1:19" ht="19.899999999999999" customHeight="1" x14ac:dyDescent="0.2">
      <c r="A10" s="51" t="s">
        <v>269</v>
      </c>
      <c r="B10" s="50">
        <v>1081</v>
      </c>
      <c r="C10" s="58" t="s">
        <v>316</v>
      </c>
      <c r="D10" s="58">
        <v>29994</v>
      </c>
      <c r="E10" s="98" t="s">
        <v>316</v>
      </c>
      <c r="F10" s="50">
        <f t="shared" si="0"/>
        <v>31075</v>
      </c>
      <c r="G10" s="61" t="s">
        <v>270</v>
      </c>
      <c r="H10" s="17"/>
      <c r="M10" s="51"/>
      <c r="N10" s="50"/>
      <c r="O10" s="58"/>
      <c r="P10" s="58"/>
      <c r="Q10" s="58"/>
      <c r="R10" s="50"/>
      <c r="S10" s="61"/>
    </row>
    <row r="11" spans="1:19" ht="19.899999999999999" customHeight="1" x14ac:dyDescent="0.2">
      <c r="A11" s="236" t="s">
        <v>271</v>
      </c>
      <c r="B11" s="237">
        <v>954613</v>
      </c>
      <c r="C11" s="238" t="s">
        <v>316</v>
      </c>
      <c r="D11" s="238">
        <v>1419</v>
      </c>
      <c r="E11" s="234" t="s">
        <v>316</v>
      </c>
      <c r="F11" s="237">
        <f t="shared" si="0"/>
        <v>956032</v>
      </c>
      <c r="G11" s="239" t="s">
        <v>272</v>
      </c>
      <c r="H11" s="17"/>
      <c r="M11" s="51"/>
      <c r="N11" s="50"/>
      <c r="O11" s="58"/>
      <c r="P11" s="58"/>
      <c r="Q11" s="58"/>
      <c r="R11" s="50"/>
      <c r="S11" s="61"/>
    </row>
    <row r="12" spans="1:19" ht="19.899999999999999" customHeight="1" x14ac:dyDescent="0.2">
      <c r="A12" s="51" t="s">
        <v>273</v>
      </c>
      <c r="B12" s="50" t="s">
        <v>316</v>
      </c>
      <c r="C12" s="58" t="s">
        <v>316</v>
      </c>
      <c r="D12" s="58">
        <v>7318</v>
      </c>
      <c r="E12" s="98" t="s">
        <v>316</v>
      </c>
      <c r="F12" s="50">
        <f t="shared" si="0"/>
        <v>7318</v>
      </c>
      <c r="G12" s="61" t="s">
        <v>274</v>
      </c>
      <c r="H12" s="17"/>
      <c r="M12" s="51"/>
      <c r="N12" s="50"/>
      <c r="O12" s="58"/>
      <c r="P12" s="58"/>
      <c r="Q12" s="58"/>
      <c r="R12" s="50"/>
      <c r="S12" s="61"/>
    </row>
    <row r="13" spans="1:19" ht="19.899999999999999" customHeight="1" x14ac:dyDescent="0.2">
      <c r="A13" s="236" t="s">
        <v>275</v>
      </c>
      <c r="B13" s="237" t="s">
        <v>316</v>
      </c>
      <c r="C13" s="238" t="s">
        <v>316</v>
      </c>
      <c r="D13" s="238">
        <v>847</v>
      </c>
      <c r="E13" s="234" t="s">
        <v>316</v>
      </c>
      <c r="F13" s="237">
        <f t="shared" si="0"/>
        <v>847</v>
      </c>
      <c r="G13" s="239" t="s">
        <v>276</v>
      </c>
      <c r="H13" s="17"/>
      <c r="M13" s="51"/>
      <c r="N13" s="50"/>
      <c r="O13" s="58"/>
      <c r="P13" s="58"/>
      <c r="Q13" s="58"/>
      <c r="R13" s="50"/>
      <c r="S13" s="61"/>
    </row>
    <row r="14" spans="1:19" ht="19.899999999999999" customHeight="1" x14ac:dyDescent="0.2">
      <c r="A14" s="51" t="s">
        <v>277</v>
      </c>
      <c r="B14" s="50" t="s">
        <v>316</v>
      </c>
      <c r="C14" s="58" t="s">
        <v>316</v>
      </c>
      <c r="D14" s="58">
        <v>216</v>
      </c>
      <c r="E14" s="98" t="s">
        <v>316</v>
      </c>
      <c r="F14" s="50">
        <f t="shared" si="0"/>
        <v>216</v>
      </c>
      <c r="G14" s="61" t="s">
        <v>278</v>
      </c>
      <c r="H14" s="17"/>
      <c r="M14" s="51"/>
      <c r="N14" s="50"/>
      <c r="O14" s="58"/>
      <c r="P14" s="58"/>
      <c r="Q14" s="58"/>
      <c r="R14" s="50"/>
      <c r="S14" s="61"/>
    </row>
    <row r="15" spans="1:19" ht="19.899999999999999" customHeight="1" x14ac:dyDescent="0.2">
      <c r="A15" s="236" t="s">
        <v>279</v>
      </c>
      <c r="B15" s="237">
        <v>4534</v>
      </c>
      <c r="C15" s="238" t="s">
        <v>316</v>
      </c>
      <c r="D15" s="238" t="s">
        <v>316</v>
      </c>
      <c r="E15" s="234" t="s">
        <v>316</v>
      </c>
      <c r="F15" s="237">
        <f t="shared" si="0"/>
        <v>4534</v>
      </c>
      <c r="G15" s="239" t="s">
        <v>280</v>
      </c>
      <c r="H15" s="17"/>
      <c r="M15" s="51"/>
      <c r="N15" s="50"/>
      <c r="O15" s="58"/>
      <c r="P15" s="58"/>
      <c r="Q15" s="58"/>
      <c r="R15" s="50"/>
      <c r="S15" s="61"/>
    </row>
    <row r="16" spans="1:19" ht="19.899999999999999" customHeight="1" x14ac:dyDescent="0.2">
      <c r="A16" s="51" t="s">
        <v>79</v>
      </c>
      <c r="B16" s="50" t="s">
        <v>316</v>
      </c>
      <c r="C16" s="58">
        <v>1231</v>
      </c>
      <c r="D16" s="58" t="s">
        <v>316</v>
      </c>
      <c r="E16" s="98" t="s">
        <v>316</v>
      </c>
      <c r="F16" s="50">
        <f t="shared" si="0"/>
        <v>1231</v>
      </c>
      <c r="G16" s="61" t="s">
        <v>80</v>
      </c>
      <c r="H16" s="17"/>
      <c r="M16" s="51" t="s">
        <v>67</v>
      </c>
      <c r="O16" s="58"/>
      <c r="P16" s="58"/>
      <c r="Q16" s="58"/>
      <c r="R16" s="50"/>
      <c r="S16" s="61" t="s">
        <v>68</v>
      </c>
    </row>
    <row r="17" spans="1:19" ht="19.899999999999999" customHeight="1" x14ac:dyDescent="0.2">
      <c r="A17" s="236" t="s">
        <v>60</v>
      </c>
      <c r="B17" s="237">
        <v>605767</v>
      </c>
      <c r="C17" s="237" t="s">
        <v>316</v>
      </c>
      <c r="D17" s="238">
        <v>1429219</v>
      </c>
      <c r="E17" s="234" t="s">
        <v>316</v>
      </c>
      <c r="F17" s="237">
        <f t="shared" si="0"/>
        <v>2034986</v>
      </c>
      <c r="G17" s="239" t="s">
        <v>61</v>
      </c>
      <c r="H17" s="17"/>
      <c r="M17" s="51" t="s">
        <v>62</v>
      </c>
      <c r="N17" s="58"/>
      <c r="O17" s="50"/>
      <c r="P17" s="58"/>
      <c r="Q17" s="58"/>
      <c r="R17" s="50"/>
      <c r="S17" s="61" t="s">
        <v>63</v>
      </c>
    </row>
    <row r="18" spans="1:19" ht="19.899999999999999" customHeight="1" x14ac:dyDescent="0.2">
      <c r="A18" s="51" t="s">
        <v>62</v>
      </c>
      <c r="B18" s="58">
        <v>290405</v>
      </c>
      <c r="C18" s="50" t="s">
        <v>316</v>
      </c>
      <c r="D18" s="58" t="s">
        <v>316</v>
      </c>
      <c r="E18" s="98" t="s">
        <v>316</v>
      </c>
      <c r="F18" s="50">
        <f t="shared" si="0"/>
        <v>290405</v>
      </c>
      <c r="G18" s="61" t="s">
        <v>63</v>
      </c>
      <c r="H18" s="17"/>
      <c r="M18" s="51" t="s">
        <v>66</v>
      </c>
      <c r="N18" s="58"/>
      <c r="O18" s="50"/>
      <c r="P18" s="58"/>
      <c r="Q18" s="58"/>
      <c r="R18" s="50"/>
      <c r="S18" s="61" t="s">
        <v>228</v>
      </c>
    </row>
    <row r="19" spans="1:19" ht="19.899999999999999" customHeight="1" x14ac:dyDescent="0.2">
      <c r="A19" s="236" t="s">
        <v>66</v>
      </c>
      <c r="B19" s="238">
        <v>111595</v>
      </c>
      <c r="C19" s="237">
        <v>50672</v>
      </c>
      <c r="D19" s="238">
        <v>613</v>
      </c>
      <c r="E19" s="234" t="s">
        <v>316</v>
      </c>
      <c r="F19" s="237">
        <f t="shared" si="0"/>
        <v>162880</v>
      </c>
      <c r="G19" s="239" t="s">
        <v>228</v>
      </c>
      <c r="H19" s="17"/>
      <c r="M19" s="51" t="s">
        <v>207</v>
      </c>
      <c r="N19" s="58"/>
      <c r="O19" s="50"/>
      <c r="P19" s="58"/>
      <c r="Q19" s="58"/>
      <c r="R19" s="50"/>
      <c r="S19" s="61" t="s">
        <v>229</v>
      </c>
    </row>
    <row r="20" spans="1:19" ht="19.899999999999999" customHeight="1" x14ac:dyDescent="0.2">
      <c r="A20" s="53" t="s">
        <v>211</v>
      </c>
      <c r="B20" s="50">
        <v>562833</v>
      </c>
      <c r="C20" s="58" t="s">
        <v>316</v>
      </c>
      <c r="D20" s="58" t="s">
        <v>316</v>
      </c>
      <c r="E20" s="98" t="s">
        <v>316</v>
      </c>
      <c r="F20" s="50">
        <f t="shared" si="0"/>
        <v>562833</v>
      </c>
      <c r="G20" s="64" t="s">
        <v>233</v>
      </c>
      <c r="H20" s="17"/>
      <c r="M20" s="55" t="s">
        <v>76</v>
      </c>
      <c r="N20" s="58"/>
      <c r="O20" s="50"/>
      <c r="P20" s="58"/>
      <c r="Q20" s="58"/>
      <c r="R20" s="50"/>
      <c r="S20" s="65" t="s">
        <v>234</v>
      </c>
    </row>
    <row r="21" spans="1:19" ht="19.899999999999999" customHeight="1" x14ac:dyDescent="0.2">
      <c r="A21" s="240" t="s">
        <v>315</v>
      </c>
      <c r="B21" s="237" t="s">
        <v>316</v>
      </c>
      <c r="C21" s="238">
        <v>60751</v>
      </c>
      <c r="D21" s="238" t="s">
        <v>316</v>
      </c>
      <c r="E21" s="234" t="s">
        <v>316</v>
      </c>
      <c r="F21" s="237">
        <f t="shared" si="0"/>
        <v>60751</v>
      </c>
      <c r="G21" s="241" t="s">
        <v>317</v>
      </c>
      <c r="H21" s="17"/>
      <c r="M21" s="55"/>
      <c r="N21" s="58"/>
      <c r="O21" s="50"/>
      <c r="P21" s="58"/>
      <c r="Q21" s="58"/>
      <c r="R21" s="50"/>
      <c r="S21" s="65"/>
    </row>
    <row r="22" spans="1:19" ht="19.899999999999999" customHeight="1" x14ac:dyDescent="0.2">
      <c r="A22" s="51" t="s">
        <v>232</v>
      </c>
      <c r="B22" s="50" t="s">
        <v>316</v>
      </c>
      <c r="C22" s="50">
        <v>1988546</v>
      </c>
      <c r="D22" s="58" t="s">
        <v>316</v>
      </c>
      <c r="E22" s="98" t="s">
        <v>316</v>
      </c>
      <c r="F22" s="50">
        <f t="shared" si="0"/>
        <v>1988546</v>
      </c>
      <c r="G22" s="61" t="s">
        <v>241</v>
      </c>
      <c r="H22" s="17"/>
      <c r="M22" s="51" t="s">
        <v>249</v>
      </c>
      <c r="N22" s="50"/>
      <c r="O22" s="50"/>
      <c r="P22" s="50"/>
      <c r="Q22" s="50"/>
      <c r="R22" s="50"/>
      <c r="S22" s="75" t="s">
        <v>220</v>
      </c>
    </row>
    <row r="23" spans="1:19" ht="19.5" customHeight="1" x14ac:dyDescent="0.2">
      <c r="A23" s="236" t="s">
        <v>76</v>
      </c>
      <c r="B23" s="238">
        <v>435219</v>
      </c>
      <c r="C23" s="237" t="s">
        <v>316</v>
      </c>
      <c r="D23" s="238" t="s">
        <v>316</v>
      </c>
      <c r="E23" s="234" t="s">
        <v>316</v>
      </c>
      <c r="F23" s="237">
        <f t="shared" si="0"/>
        <v>435219</v>
      </c>
      <c r="G23" s="242" t="s">
        <v>234</v>
      </c>
      <c r="H23" s="17"/>
      <c r="O23" s="17"/>
      <c r="P23" s="140"/>
    </row>
    <row r="24" spans="1:19" ht="19.5" customHeight="1" x14ac:dyDescent="0.2">
      <c r="A24" s="56" t="s">
        <v>77</v>
      </c>
      <c r="B24" s="59">
        <v>161402</v>
      </c>
      <c r="C24" s="52" t="s">
        <v>316</v>
      </c>
      <c r="D24" s="58" t="s">
        <v>316</v>
      </c>
      <c r="E24" s="98" t="s">
        <v>316</v>
      </c>
      <c r="F24" s="52">
        <f t="shared" si="0"/>
        <v>161402</v>
      </c>
      <c r="G24" s="66" t="s">
        <v>78</v>
      </c>
      <c r="H24" s="17"/>
      <c r="O24" s="17"/>
      <c r="P24" s="141"/>
    </row>
    <row r="25" spans="1:19" ht="19.899999999999999" customHeight="1" x14ac:dyDescent="0.2">
      <c r="A25" s="236" t="s">
        <v>81</v>
      </c>
      <c r="B25" s="237">
        <v>425795</v>
      </c>
      <c r="C25" s="238" t="s">
        <v>316</v>
      </c>
      <c r="D25" s="238" t="s">
        <v>316</v>
      </c>
      <c r="E25" s="234" t="s">
        <v>316</v>
      </c>
      <c r="F25" s="237">
        <f t="shared" si="0"/>
        <v>425795</v>
      </c>
      <c r="G25" s="242" t="s">
        <v>239</v>
      </c>
      <c r="H25" s="17"/>
      <c r="M25" s="51" t="s">
        <v>208</v>
      </c>
      <c r="N25" s="58"/>
      <c r="O25" s="58"/>
      <c r="P25" s="50"/>
      <c r="Q25" s="58"/>
      <c r="R25" s="50"/>
      <c r="S25" s="62" t="s">
        <v>230</v>
      </c>
    </row>
    <row r="26" spans="1:19" ht="19.899999999999999" customHeight="1" x14ac:dyDescent="0.2">
      <c r="A26" s="51" t="s">
        <v>71</v>
      </c>
      <c r="B26" s="50">
        <v>972864</v>
      </c>
      <c r="C26" s="58" t="s">
        <v>316</v>
      </c>
      <c r="D26" s="58" t="s">
        <v>316</v>
      </c>
      <c r="E26" s="98" t="s">
        <v>316</v>
      </c>
      <c r="F26" s="50">
        <f t="shared" si="0"/>
        <v>972864</v>
      </c>
      <c r="G26" s="62" t="s">
        <v>72</v>
      </c>
      <c r="H26" s="17"/>
      <c r="M26" s="51" t="s">
        <v>81</v>
      </c>
      <c r="N26" s="50"/>
      <c r="O26" s="58"/>
      <c r="P26" s="58"/>
      <c r="Q26" s="58"/>
      <c r="R26" s="50"/>
      <c r="S26" s="65" t="s">
        <v>239</v>
      </c>
    </row>
    <row r="27" spans="1:19" ht="19.5" customHeight="1" x14ac:dyDescent="0.2">
      <c r="A27" s="236" t="s">
        <v>208</v>
      </c>
      <c r="B27" s="238">
        <v>191568</v>
      </c>
      <c r="C27" s="238" t="s">
        <v>316</v>
      </c>
      <c r="D27" s="238" t="s">
        <v>316</v>
      </c>
      <c r="E27" s="234" t="s">
        <v>316</v>
      </c>
      <c r="F27" s="237">
        <f t="shared" si="0"/>
        <v>191568</v>
      </c>
      <c r="G27" s="243" t="s">
        <v>230</v>
      </c>
      <c r="H27" s="17"/>
      <c r="M27" s="51" t="s">
        <v>209</v>
      </c>
      <c r="N27" s="50"/>
      <c r="O27" s="50"/>
      <c r="P27" s="50"/>
      <c r="Q27" s="58"/>
      <c r="R27" s="50"/>
      <c r="S27" s="61" t="s">
        <v>240</v>
      </c>
    </row>
    <row r="28" spans="1:19" ht="19.5" customHeight="1" x14ac:dyDescent="0.2">
      <c r="A28" s="51" t="s">
        <v>281</v>
      </c>
      <c r="B28" s="58">
        <v>3411</v>
      </c>
      <c r="C28" s="58">
        <v>11189</v>
      </c>
      <c r="D28" s="50">
        <v>1793</v>
      </c>
      <c r="E28" s="98" t="s">
        <v>316</v>
      </c>
      <c r="F28" s="50">
        <f t="shared" si="0"/>
        <v>16393</v>
      </c>
      <c r="G28" s="62" t="s">
        <v>68</v>
      </c>
      <c r="H28" s="17"/>
      <c r="M28" s="51"/>
      <c r="N28" s="50"/>
      <c r="O28" s="50"/>
      <c r="P28" s="50"/>
      <c r="Q28" s="58"/>
      <c r="R28" s="50"/>
      <c r="S28" s="61"/>
    </row>
    <row r="29" spans="1:19" ht="19.5" customHeight="1" x14ac:dyDescent="0.2">
      <c r="A29" s="236" t="s">
        <v>282</v>
      </c>
      <c r="B29" s="238" t="s">
        <v>316</v>
      </c>
      <c r="C29" s="238" t="s">
        <v>316</v>
      </c>
      <c r="D29" s="237">
        <v>486</v>
      </c>
      <c r="E29" s="234" t="s">
        <v>316</v>
      </c>
      <c r="F29" s="237">
        <f t="shared" si="0"/>
        <v>486</v>
      </c>
      <c r="G29" s="243" t="s">
        <v>283</v>
      </c>
      <c r="H29" s="17"/>
      <c r="M29" s="51"/>
      <c r="N29" s="50"/>
      <c r="O29" s="50"/>
      <c r="P29" s="50"/>
      <c r="Q29" s="58"/>
      <c r="R29" s="50"/>
      <c r="S29" s="61"/>
    </row>
    <row r="30" spans="1:19" ht="19.5" customHeight="1" x14ac:dyDescent="0.2">
      <c r="A30" s="51" t="s">
        <v>285</v>
      </c>
      <c r="B30" s="58">
        <v>5947</v>
      </c>
      <c r="C30" s="58" t="s">
        <v>316</v>
      </c>
      <c r="D30" s="50">
        <v>8502</v>
      </c>
      <c r="E30" s="98" t="s">
        <v>316</v>
      </c>
      <c r="F30" s="50">
        <f t="shared" si="0"/>
        <v>14449</v>
      </c>
      <c r="G30" s="62" t="s">
        <v>284</v>
      </c>
      <c r="H30" s="17"/>
      <c r="M30" s="51"/>
      <c r="N30" s="50"/>
      <c r="O30" s="50"/>
      <c r="P30" s="50"/>
      <c r="Q30" s="58"/>
      <c r="R30" s="50"/>
      <c r="S30" s="61"/>
    </row>
    <row r="31" spans="1:19" ht="19.5" customHeight="1" x14ac:dyDescent="0.2">
      <c r="A31" s="236" t="s">
        <v>56</v>
      </c>
      <c r="B31" s="238">
        <v>23718</v>
      </c>
      <c r="C31" s="238" t="s">
        <v>316</v>
      </c>
      <c r="D31" s="237" t="s">
        <v>316</v>
      </c>
      <c r="E31" s="234" t="s">
        <v>316</v>
      </c>
      <c r="F31" s="237">
        <f t="shared" si="0"/>
        <v>23718</v>
      </c>
      <c r="G31" s="243" t="s">
        <v>235</v>
      </c>
      <c r="H31" s="17"/>
      <c r="M31" s="187"/>
      <c r="N31" s="54"/>
      <c r="O31" s="54"/>
      <c r="P31" s="54"/>
      <c r="Q31" s="188"/>
      <c r="R31" s="54"/>
      <c r="S31" s="140"/>
    </row>
    <row r="32" spans="1:19" ht="19.5" customHeight="1" x14ac:dyDescent="0.2">
      <c r="A32" s="51" t="s">
        <v>73</v>
      </c>
      <c r="B32" s="58">
        <v>65993</v>
      </c>
      <c r="C32" s="58" t="s">
        <v>316</v>
      </c>
      <c r="D32" s="50" t="s">
        <v>316</v>
      </c>
      <c r="E32" s="98" t="s">
        <v>316</v>
      </c>
      <c r="F32" s="50">
        <f t="shared" si="0"/>
        <v>65993</v>
      </c>
      <c r="G32" s="62" t="s">
        <v>296</v>
      </c>
      <c r="H32" s="17"/>
      <c r="M32" s="187"/>
      <c r="N32" s="54"/>
      <c r="O32" s="54"/>
      <c r="P32" s="54"/>
      <c r="Q32" s="188"/>
      <c r="R32" s="54"/>
      <c r="S32" s="140"/>
    </row>
    <row r="33" spans="1:19" ht="19.5" customHeight="1" x14ac:dyDescent="0.2">
      <c r="A33" s="236" t="s">
        <v>286</v>
      </c>
      <c r="B33" s="238">
        <v>462613</v>
      </c>
      <c r="C33" s="238" t="s">
        <v>316</v>
      </c>
      <c r="D33" s="237">
        <v>65795</v>
      </c>
      <c r="E33" s="234" t="s">
        <v>316</v>
      </c>
      <c r="F33" s="237">
        <f t="shared" si="0"/>
        <v>528408</v>
      </c>
      <c r="G33" s="243" t="s">
        <v>297</v>
      </c>
      <c r="H33" s="17"/>
      <c r="M33" s="187"/>
      <c r="N33" s="54"/>
      <c r="O33" s="54"/>
      <c r="P33" s="54"/>
      <c r="Q33" s="188"/>
      <c r="R33" s="54"/>
      <c r="S33" s="140"/>
    </row>
    <row r="34" spans="1:19" ht="19.5" customHeight="1" x14ac:dyDescent="0.2">
      <c r="A34" s="51" t="s">
        <v>287</v>
      </c>
      <c r="B34" s="58">
        <v>36500</v>
      </c>
      <c r="C34" s="58" t="s">
        <v>316</v>
      </c>
      <c r="D34" s="50" t="s">
        <v>316</v>
      </c>
      <c r="E34" s="98" t="s">
        <v>316</v>
      </c>
      <c r="F34" s="50">
        <f t="shared" si="0"/>
        <v>36500</v>
      </c>
      <c r="G34" s="62" t="s">
        <v>298</v>
      </c>
      <c r="H34" s="17"/>
      <c r="M34" s="187"/>
      <c r="N34" s="54"/>
      <c r="O34" s="54"/>
      <c r="P34" s="54"/>
      <c r="Q34" s="188"/>
      <c r="R34" s="54"/>
      <c r="S34" s="140"/>
    </row>
    <row r="35" spans="1:19" ht="19.5" customHeight="1" x14ac:dyDescent="0.2">
      <c r="A35" s="236" t="s">
        <v>288</v>
      </c>
      <c r="B35" s="238">
        <v>724</v>
      </c>
      <c r="C35" s="238" t="s">
        <v>316</v>
      </c>
      <c r="D35" s="237" t="s">
        <v>316</v>
      </c>
      <c r="E35" s="234" t="s">
        <v>316</v>
      </c>
      <c r="F35" s="237">
        <f t="shared" si="0"/>
        <v>724</v>
      </c>
      <c r="G35" s="243" t="s">
        <v>299</v>
      </c>
      <c r="H35" s="17"/>
      <c r="M35" s="187"/>
      <c r="N35" s="54"/>
      <c r="O35" s="54"/>
      <c r="P35" s="54"/>
      <c r="Q35" s="188"/>
      <c r="R35" s="54"/>
      <c r="S35" s="140"/>
    </row>
    <row r="36" spans="1:19" ht="19.5" customHeight="1" x14ac:dyDescent="0.2">
      <c r="A36" s="51" t="s">
        <v>289</v>
      </c>
      <c r="B36" s="58">
        <v>8827</v>
      </c>
      <c r="C36" s="58" t="s">
        <v>316</v>
      </c>
      <c r="D36" s="50" t="s">
        <v>316</v>
      </c>
      <c r="E36" s="98" t="s">
        <v>316</v>
      </c>
      <c r="F36" s="50">
        <f t="shared" si="0"/>
        <v>8827</v>
      </c>
      <c r="G36" s="62" t="s">
        <v>300</v>
      </c>
      <c r="H36" s="17"/>
      <c r="M36" s="187"/>
      <c r="N36" s="54"/>
      <c r="O36" s="54"/>
      <c r="P36" s="54"/>
      <c r="Q36" s="188"/>
      <c r="R36" s="54"/>
      <c r="S36" s="140"/>
    </row>
    <row r="37" spans="1:19" ht="19.5" customHeight="1" x14ac:dyDescent="0.2">
      <c r="A37" s="236" t="s">
        <v>290</v>
      </c>
      <c r="B37" s="238" t="s">
        <v>316</v>
      </c>
      <c r="C37" s="238" t="s">
        <v>316</v>
      </c>
      <c r="D37" s="237">
        <v>300</v>
      </c>
      <c r="E37" s="234" t="s">
        <v>316</v>
      </c>
      <c r="F37" s="237">
        <f t="shared" si="0"/>
        <v>300</v>
      </c>
      <c r="G37" s="243" t="s">
        <v>301</v>
      </c>
      <c r="H37" s="17"/>
      <c r="M37" s="187"/>
      <c r="N37" s="54"/>
      <c r="O37" s="54"/>
      <c r="P37" s="54"/>
      <c r="Q37" s="188"/>
      <c r="R37" s="54"/>
      <c r="S37" s="140"/>
    </row>
    <row r="38" spans="1:19" ht="19.5" customHeight="1" x14ac:dyDescent="0.2">
      <c r="A38" s="51" t="s">
        <v>291</v>
      </c>
      <c r="B38" s="58">
        <v>300</v>
      </c>
      <c r="C38" s="58" t="s">
        <v>316</v>
      </c>
      <c r="D38" s="50" t="s">
        <v>316</v>
      </c>
      <c r="E38" s="98" t="s">
        <v>316</v>
      </c>
      <c r="F38" s="50">
        <f t="shared" si="0"/>
        <v>300</v>
      </c>
      <c r="G38" s="62" t="s">
        <v>302</v>
      </c>
      <c r="H38" s="17"/>
      <c r="M38" s="187"/>
      <c r="N38" s="54"/>
      <c r="O38" s="54"/>
      <c r="P38" s="54"/>
      <c r="Q38" s="188"/>
      <c r="R38" s="54"/>
      <c r="S38" s="140"/>
    </row>
    <row r="39" spans="1:19" ht="19.5" customHeight="1" x14ac:dyDescent="0.2">
      <c r="A39" s="236" t="s">
        <v>292</v>
      </c>
      <c r="B39" s="238" t="s">
        <v>316</v>
      </c>
      <c r="C39" s="238" t="s">
        <v>316</v>
      </c>
      <c r="D39" s="237">
        <v>58</v>
      </c>
      <c r="E39" s="234" t="s">
        <v>316</v>
      </c>
      <c r="F39" s="237">
        <f t="shared" si="0"/>
        <v>58</v>
      </c>
      <c r="G39" s="243" t="s">
        <v>303</v>
      </c>
      <c r="H39" s="17"/>
      <c r="M39" s="187"/>
      <c r="N39" s="54"/>
      <c r="O39" s="54"/>
      <c r="P39" s="54"/>
      <c r="Q39" s="188"/>
      <c r="R39" s="54"/>
      <c r="S39" s="140"/>
    </row>
    <row r="40" spans="1:19" ht="19.5" customHeight="1" x14ac:dyDescent="0.2">
      <c r="A40" s="51" t="s">
        <v>206</v>
      </c>
      <c r="B40" s="58">
        <v>17051</v>
      </c>
      <c r="C40" s="58" t="s">
        <v>316</v>
      </c>
      <c r="D40" s="50" t="s">
        <v>316</v>
      </c>
      <c r="E40" s="98" t="s">
        <v>316</v>
      </c>
      <c r="F40" s="50">
        <f t="shared" si="0"/>
        <v>17051</v>
      </c>
      <c r="G40" s="62" t="s">
        <v>237</v>
      </c>
      <c r="H40" s="17"/>
      <c r="M40" s="187"/>
      <c r="N40" s="54"/>
      <c r="O40" s="54"/>
      <c r="P40" s="54"/>
      <c r="Q40" s="188"/>
      <c r="R40" s="54"/>
      <c r="S40" s="140"/>
    </row>
    <row r="41" spans="1:19" ht="19.5" customHeight="1" x14ac:dyDescent="0.2">
      <c r="A41" s="236" t="s">
        <v>293</v>
      </c>
      <c r="B41" s="238">
        <v>777693</v>
      </c>
      <c r="C41" s="238" t="s">
        <v>316</v>
      </c>
      <c r="D41" s="237" t="s">
        <v>316</v>
      </c>
      <c r="E41" s="234" t="s">
        <v>316</v>
      </c>
      <c r="F41" s="237">
        <f t="shared" si="0"/>
        <v>777693</v>
      </c>
      <c r="G41" s="243" t="s">
        <v>304</v>
      </c>
      <c r="H41" s="17"/>
      <c r="M41" s="187"/>
      <c r="N41" s="54"/>
      <c r="O41" s="54"/>
      <c r="P41" s="54"/>
      <c r="Q41" s="188"/>
      <c r="R41" s="54"/>
      <c r="S41" s="140"/>
    </row>
    <row r="42" spans="1:19" ht="19.5" customHeight="1" x14ac:dyDescent="0.2">
      <c r="A42" s="51" t="s">
        <v>294</v>
      </c>
      <c r="B42" s="58">
        <v>66</v>
      </c>
      <c r="C42" s="58" t="s">
        <v>316</v>
      </c>
      <c r="D42" s="50" t="s">
        <v>316</v>
      </c>
      <c r="E42" s="98" t="s">
        <v>316</v>
      </c>
      <c r="F42" s="50">
        <f t="shared" si="0"/>
        <v>66</v>
      </c>
      <c r="G42" s="62" t="s">
        <v>305</v>
      </c>
      <c r="H42" s="17"/>
      <c r="M42" s="187"/>
      <c r="N42" s="54"/>
      <c r="O42" s="54"/>
      <c r="P42" s="54"/>
      <c r="Q42" s="188"/>
      <c r="R42" s="54"/>
      <c r="S42" s="140"/>
    </row>
    <row r="43" spans="1:19" ht="19.5" customHeight="1" x14ac:dyDescent="0.2">
      <c r="A43" s="236" t="s">
        <v>295</v>
      </c>
      <c r="B43" s="238">
        <v>6601</v>
      </c>
      <c r="C43" s="238" t="s">
        <v>316</v>
      </c>
      <c r="D43" s="237" t="s">
        <v>316</v>
      </c>
      <c r="E43" s="234" t="s">
        <v>316</v>
      </c>
      <c r="F43" s="237">
        <f t="shared" si="0"/>
        <v>6601</v>
      </c>
      <c r="G43" s="243" t="s">
        <v>306</v>
      </c>
      <c r="H43" s="17"/>
      <c r="M43" s="187"/>
      <c r="N43" s="54"/>
      <c r="O43" s="54"/>
      <c r="P43" s="54"/>
      <c r="Q43" s="188"/>
      <c r="R43" s="54"/>
      <c r="S43" s="140"/>
    </row>
    <row r="44" spans="1:19" ht="19.5" customHeight="1" x14ac:dyDescent="0.2">
      <c r="A44" s="197" t="s">
        <v>45</v>
      </c>
      <c r="B44" s="198">
        <f>SUM(B6:B43)</f>
        <v>15689797</v>
      </c>
      <c r="C44" s="198">
        <f>SUM(C6:C43)</f>
        <v>2210729</v>
      </c>
      <c r="D44" s="198">
        <f>SUM(D6:D43)</f>
        <v>1668244</v>
      </c>
      <c r="E44" s="244" t="s">
        <v>316</v>
      </c>
      <c r="F44" s="198">
        <v>19568770</v>
      </c>
      <c r="G44" s="199" t="s">
        <v>51</v>
      </c>
      <c r="H44" s="17"/>
      <c r="I44" s="17"/>
      <c r="J44" s="17"/>
      <c r="K44" s="17"/>
      <c r="O44" s="17"/>
      <c r="P44" s="142"/>
    </row>
    <row r="45" spans="1:19" ht="19.5" customHeight="1" x14ac:dyDescent="0.2">
      <c r="A45" s="350" t="s">
        <v>82</v>
      </c>
      <c r="B45" s="350"/>
      <c r="C45" s="350"/>
      <c r="D45" s="322" t="s">
        <v>83</v>
      </c>
      <c r="E45" s="322"/>
      <c r="F45" s="322"/>
      <c r="G45" s="322"/>
      <c r="H45" s="17"/>
      <c r="I45" s="17"/>
      <c r="J45" s="17"/>
      <c r="K45" s="17"/>
      <c r="O45" s="17"/>
      <c r="P45" s="142"/>
    </row>
    <row r="46" spans="1:19" s="2" customFormat="1" ht="28.5" customHeight="1" x14ac:dyDescent="0.2">
      <c r="A46" s="321" t="s">
        <v>252</v>
      </c>
      <c r="B46" s="321"/>
      <c r="C46" s="321"/>
      <c r="D46" s="351" t="s">
        <v>253</v>
      </c>
      <c r="E46" s="351"/>
      <c r="F46" s="351"/>
      <c r="G46" s="351"/>
    </row>
    <row r="47" spans="1:19" ht="22.5" customHeight="1" x14ac:dyDescent="0.2">
      <c r="D47" s="20"/>
      <c r="E47" s="20"/>
      <c r="F47" s="345"/>
      <c r="G47" s="345"/>
      <c r="H47" s="17"/>
      <c r="I47" s="21"/>
    </row>
    <row r="48" spans="1:19" ht="14.25" customHeight="1" x14ac:dyDescent="0.2">
      <c r="H48" s="22"/>
      <c r="K48" s="17"/>
    </row>
    <row r="49" spans="1:11" ht="15" customHeight="1" x14ac:dyDescent="0.2">
      <c r="B49" s="23"/>
      <c r="C49" s="23"/>
      <c r="D49" s="23"/>
      <c r="E49" s="23"/>
      <c r="F49" s="23"/>
      <c r="K49" s="17"/>
    </row>
    <row r="50" spans="1:11" ht="12" customHeight="1" x14ac:dyDescent="0.2">
      <c r="H50" s="24"/>
    </row>
    <row r="51" spans="1:11" ht="15.75" x14ac:dyDescent="0.2">
      <c r="H51" s="24"/>
    </row>
    <row r="52" spans="1:11" ht="11.25" customHeight="1" x14ac:dyDescent="0.2">
      <c r="F52" s="25"/>
    </row>
    <row r="53" spans="1:11" ht="10.5" customHeight="1" x14ac:dyDescent="0.2">
      <c r="H53" s="17"/>
    </row>
    <row r="54" spans="1:11" ht="13.5" customHeight="1" x14ac:dyDescent="0.2">
      <c r="H54" s="26"/>
      <c r="I54" s="17" t="s">
        <v>84</v>
      </c>
    </row>
    <row r="55" spans="1:11" ht="12" customHeight="1" x14ac:dyDescent="0.2">
      <c r="H55" s="26"/>
      <c r="I55" s="17"/>
    </row>
    <row r="56" spans="1:11" ht="16.5" customHeight="1" x14ac:dyDescent="0.2">
      <c r="H56" s="26"/>
      <c r="I56" s="17"/>
    </row>
    <row r="57" spans="1:11" ht="18.75" customHeight="1" x14ac:dyDescent="0.2">
      <c r="H57" s="26"/>
      <c r="I57" s="17"/>
    </row>
    <row r="58" spans="1:11" ht="18.75" customHeight="1" x14ac:dyDescent="0.2">
      <c r="H58" s="26"/>
    </row>
    <row r="59" spans="1:11" ht="12.75" customHeight="1" x14ac:dyDescent="0.2">
      <c r="H59" s="26"/>
    </row>
    <row r="60" spans="1:11" ht="15.75" x14ac:dyDescent="0.2">
      <c r="A60" s="346"/>
      <c r="B60" s="346"/>
      <c r="C60" s="27"/>
      <c r="D60" s="27"/>
      <c r="E60" s="27"/>
      <c r="F60" s="347"/>
      <c r="G60" s="347"/>
      <c r="H60" s="26"/>
      <c r="I60" s="17"/>
    </row>
    <row r="61" spans="1:11" ht="15.75" x14ac:dyDescent="0.2">
      <c r="H61" s="26"/>
    </row>
    <row r="62" spans="1:11" ht="15.75" x14ac:dyDescent="0.2">
      <c r="G62" s="17"/>
      <c r="H62" s="26"/>
    </row>
    <row r="63" spans="1:11" ht="15.75" x14ac:dyDescent="0.2">
      <c r="C63" s="17"/>
      <c r="G63" s="17"/>
      <c r="H63" s="26"/>
    </row>
    <row r="64" spans="1:11" x14ac:dyDescent="0.2">
      <c r="C64" s="17"/>
    </row>
    <row r="67" ht="14.25" customHeight="1" x14ac:dyDescent="0.2"/>
    <row r="68" ht="37.5" customHeight="1" x14ac:dyDescent="0.2"/>
    <row r="69" ht="90.75" customHeight="1" x14ac:dyDescent="0.2"/>
  </sheetData>
  <mergeCells count="9">
    <mergeCell ref="F47:G47"/>
    <mergeCell ref="A60:B60"/>
    <mergeCell ref="F60:G60"/>
    <mergeCell ref="A1:G1"/>
    <mergeCell ref="A2:G2"/>
    <mergeCell ref="A45:C45"/>
    <mergeCell ref="D45:G45"/>
    <mergeCell ref="D46:G46"/>
    <mergeCell ref="A46:C46"/>
  </mergeCells>
  <printOptions horizontalCentered="1"/>
  <pageMargins left="0.23622047244094499" right="0.23622047244094499" top="0.74803149606299202" bottom="0.74803149606299202" header="0.31496062992126" footer="0.31496062992126"/>
  <pageSetup paperSize="9" scale="56" orientation="portrait" r:id="rId1"/>
  <headerFooter>
    <oddFooter>&amp;C&amp;10 &amp;"-,غامق"&amp;14 &amp;"Arial,غامق"10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51"/>
  <sheetViews>
    <sheetView rightToLeft="1" view="pageBreakPreview" topLeftCell="A37" zoomScale="64" zoomScaleSheetLayoutView="64" workbookViewId="0">
      <selection activeCell="C138" sqref="C138"/>
    </sheetView>
  </sheetViews>
  <sheetFormatPr defaultColWidth="9" defaultRowHeight="14.25" x14ac:dyDescent="0.2"/>
  <cols>
    <col min="1" max="1" width="20.25" style="16" customWidth="1"/>
    <col min="2" max="2" width="21.75" style="16" customWidth="1"/>
    <col min="3" max="3" width="20.625" style="16" customWidth="1"/>
    <col min="4" max="4" width="16.375" style="16" customWidth="1"/>
    <col min="5" max="5" width="20.75" style="16" customWidth="1"/>
    <col min="6" max="6" width="18.625" style="16" customWidth="1"/>
    <col min="7" max="7" width="31.625" style="16" customWidth="1"/>
    <col min="8" max="8" width="0.75" style="16" customWidth="1"/>
    <col min="9" max="10" width="9" style="16" hidden="1" customWidth="1"/>
    <col min="11" max="15" width="9" style="16" customWidth="1"/>
    <col min="16" max="16384" width="9" style="16"/>
  </cols>
  <sheetData>
    <row r="1" spans="1:24" ht="33.75" customHeight="1" x14ac:dyDescent="0.2">
      <c r="A1" s="349" t="s">
        <v>261</v>
      </c>
      <c r="B1" s="349"/>
      <c r="C1" s="349"/>
      <c r="D1" s="349"/>
      <c r="E1" s="349"/>
      <c r="F1" s="349"/>
      <c r="G1" s="349"/>
    </row>
    <row r="2" spans="1:24" ht="42.75" customHeight="1" thickBot="1" x14ac:dyDescent="0.25">
      <c r="A2" s="352" t="s">
        <v>262</v>
      </c>
      <c r="B2" s="352"/>
      <c r="C2" s="352"/>
      <c r="D2" s="352"/>
      <c r="E2" s="352"/>
      <c r="F2" s="352"/>
      <c r="G2" s="352"/>
    </row>
    <row r="3" spans="1:24" ht="32.1" customHeight="1" thickBot="1" x14ac:dyDescent="0.25">
      <c r="A3" s="106" t="s">
        <v>85</v>
      </c>
      <c r="B3" s="101"/>
      <c r="C3" s="101"/>
      <c r="D3" s="101"/>
      <c r="E3" s="101"/>
      <c r="F3" s="101"/>
      <c r="G3" s="102" t="s">
        <v>86</v>
      </c>
      <c r="H3" s="17"/>
      <c r="I3" s="17"/>
      <c r="R3" s="152" t="s">
        <v>40</v>
      </c>
      <c r="S3" s="153" t="s">
        <v>41</v>
      </c>
      <c r="T3" s="154" t="s">
        <v>42</v>
      </c>
      <c r="U3" s="158" t="s">
        <v>43</v>
      </c>
      <c r="V3" s="158" t="s">
        <v>44</v>
      </c>
      <c r="W3" s="158" t="s">
        <v>45</v>
      </c>
      <c r="X3" s="159" t="s">
        <v>46</v>
      </c>
    </row>
    <row r="4" spans="1:24" ht="24" customHeight="1" thickBot="1" x14ac:dyDescent="0.25">
      <c r="A4" s="152" t="s">
        <v>40</v>
      </c>
      <c r="B4" s="153" t="s">
        <v>41</v>
      </c>
      <c r="C4" s="154" t="s">
        <v>42</v>
      </c>
      <c r="D4" s="158" t="s">
        <v>43</v>
      </c>
      <c r="E4" s="158" t="s">
        <v>44</v>
      </c>
      <c r="F4" s="158" t="s">
        <v>45</v>
      </c>
      <c r="G4" s="159" t="s">
        <v>46</v>
      </c>
      <c r="H4" s="17"/>
      <c r="I4" s="17"/>
      <c r="R4" s="156" t="s">
        <v>47</v>
      </c>
      <c r="S4" s="157" t="s">
        <v>256</v>
      </c>
      <c r="T4" s="157" t="s">
        <v>48</v>
      </c>
      <c r="U4" s="157" t="s">
        <v>49</v>
      </c>
      <c r="V4" s="157" t="s">
        <v>50</v>
      </c>
      <c r="W4" s="157" t="s">
        <v>51</v>
      </c>
      <c r="X4" s="157" t="s">
        <v>52</v>
      </c>
    </row>
    <row r="5" spans="1:24" ht="29.25" customHeight="1" thickBot="1" x14ac:dyDescent="0.25">
      <c r="A5" s="156" t="s">
        <v>47</v>
      </c>
      <c r="B5" s="157" t="s">
        <v>256</v>
      </c>
      <c r="C5" s="157" t="s">
        <v>48</v>
      </c>
      <c r="D5" s="157" t="s">
        <v>49</v>
      </c>
      <c r="E5" s="157" t="s">
        <v>50</v>
      </c>
      <c r="F5" s="157" t="s">
        <v>51</v>
      </c>
      <c r="G5" s="157" t="s">
        <v>52</v>
      </c>
      <c r="H5" s="17"/>
      <c r="I5" s="17"/>
      <c r="R5" s="97" t="s">
        <v>53</v>
      </c>
      <c r="S5" s="104"/>
      <c r="T5" s="104"/>
      <c r="U5" s="105"/>
      <c r="V5" s="105"/>
      <c r="W5" s="105"/>
      <c r="X5" s="100" t="s">
        <v>54</v>
      </c>
    </row>
    <row r="6" spans="1:24" ht="30" customHeight="1" x14ac:dyDescent="0.2">
      <c r="A6" s="97" t="s">
        <v>53</v>
      </c>
      <c r="B6" s="104">
        <v>640</v>
      </c>
      <c r="C6" s="104" t="s">
        <v>316</v>
      </c>
      <c r="D6" s="105">
        <v>66</v>
      </c>
      <c r="E6" s="105" t="s">
        <v>316</v>
      </c>
      <c r="F6" s="105">
        <f t="shared" ref="F6:F45" si="0">SUM(B6:E6)</f>
        <v>706</v>
      </c>
      <c r="G6" s="100" t="s">
        <v>54</v>
      </c>
      <c r="H6" s="17"/>
      <c r="I6" s="17"/>
      <c r="R6" s="49" t="s">
        <v>55</v>
      </c>
      <c r="S6" s="57"/>
      <c r="T6" s="57"/>
      <c r="U6" s="57"/>
      <c r="V6" s="57"/>
      <c r="W6" s="50"/>
      <c r="X6" s="60" t="s">
        <v>225</v>
      </c>
    </row>
    <row r="7" spans="1:24" ht="30" customHeight="1" x14ac:dyDescent="0.2">
      <c r="A7" s="232" t="s">
        <v>55</v>
      </c>
      <c r="B7" s="245">
        <v>231</v>
      </c>
      <c r="C7" s="245">
        <v>78</v>
      </c>
      <c r="D7" s="245" t="s">
        <v>316</v>
      </c>
      <c r="E7" s="246" t="s">
        <v>316</v>
      </c>
      <c r="F7" s="237">
        <f t="shared" si="0"/>
        <v>309</v>
      </c>
      <c r="G7" s="235" t="s">
        <v>225</v>
      </c>
      <c r="H7" s="19"/>
      <c r="I7" s="17"/>
      <c r="R7" s="51" t="s">
        <v>56</v>
      </c>
      <c r="S7" s="57"/>
      <c r="T7" s="57"/>
      <c r="U7" s="57"/>
      <c r="V7" s="57"/>
      <c r="W7" s="50"/>
      <c r="X7" s="61" t="s">
        <v>235</v>
      </c>
    </row>
    <row r="8" spans="1:24" ht="30" customHeight="1" x14ac:dyDescent="0.2">
      <c r="A8" s="51" t="s">
        <v>64</v>
      </c>
      <c r="B8" s="57">
        <v>7</v>
      </c>
      <c r="C8" s="57" t="s">
        <v>316</v>
      </c>
      <c r="D8" s="57" t="s">
        <v>316</v>
      </c>
      <c r="E8" s="105" t="s">
        <v>316</v>
      </c>
      <c r="F8" s="50">
        <f t="shared" si="0"/>
        <v>7</v>
      </c>
      <c r="G8" s="61" t="s">
        <v>65</v>
      </c>
      <c r="H8" s="17"/>
      <c r="I8" s="17"/>
      <c r="R8" s="51" t="s">
        <v>64</v>
      </c>
      <c r="S8" s="57"/>
      <c r="T8" s="57"/>
      <c r="U8" s="57"/>
      <c r="V8" s="57"/>
      <c r="W8" s="50"/>
      <c r="X8" s="61" t="s">
        <v>65</v>
      </c>
    </row>
    <row r="9" spans="1:24" ht="30" customHeight="1" x14ac:dyDescent="0.2">
      <c r="A9" s="236" t="s">
        <v>59</v>
      </c>
      <c r="B9" s="245">
        <v>20</v>
      </c>
      <c r="C9" s="245">
        <v>25</v>
      </c>
      <c r="D9" s="245">
        <v>15</v>
      </c>
      <c r="E9" s="246" t="s">
        <v>316</v>
      </c>
      <c r="F9" s="237">
        <f t="shared" si="0"/>
        <v>60</v>
      </c>
      <c r="G9" s="239" t="s">
        <v>236</v>
      </c>
      <c r="H9" s="17"/>
      <c r="I9" s="17"/>
      <c r="R9" s="51" t="s">
        <v>57</v>
      </c>
      <c r="S9" s="57"/>
      <c r="T9" s="57"/>
      <c r="U9" s="57"/>
      <c r="V9" s="57"/>
      <c r="W9" s="50"/>
      <c r="X9" s="61" t="s">
        <v>58</v>
      </c>
    </row>
    <row r="10" spans="1:24" ht="30" customHeight="1" x14ac:dyDescent="0.2">
      <c r="A10" s="51" t="s">
        <v>269</v>
      </c>
      <c r="B10" s="57">
        <v>1</v>
      </c>
      <c r="C10" s="57" t="s">
        <v>316</v>
      </c>
      <c r="D10" s="57">
        <v>89</v>
      </c>
      <c r="E10" s="105" t="s">
        <v>316</v>
      </c>
      <c r="F10" s="50">
        <f t="shared" si="0"/>
        <v>90</v>
      </c>
      <c r="G10" s="61" t="s">
        <v>270</v>
      </c>
      <c r="H10" s="17"/>
      <c r="I10" s="17"/>
      <c r="R10" s="51" t="s">
        <v>59</v>
      </c>
      <c r="S10" s="57"/>
      <c r="T10" s="57"/>
      <c r="U10" s="57"/>
      <c r="V10" s="57"/>
      <c r="W10" s="50"/>
      <c r="X10" s="61" t="s">
        <v>236</v>
      </c>
    </row>
    <row r="11" spans="1:24" ht="30" customHeight="1" x14ac:dyDescent="0.2">
      <c r="A11" s="236" t="s">
        <v>271</v>
      </c>
      <c r="B11" s="245">
        <v>7</v>
      </c>
      <c r="C11" s="245" t="s">
        <v>316</v>
      </c>
      <c r="D11" s="245">
        <v>3</v>
      </c>
      <c r="E11" s="246" t="s">
        <v>316</v>
      </c>
      <c r="F11" s="237">
        <f t="shared" si="0"/>
        <v>10</v>
      </c>
      <c r="G11" s="239" t="s">
        <v>272</v>
      </c>
      <c r="H11" s="17"/>
      <c r="I11" s="17"/>
      <c r="R11" s="51" t="s">
        <v>79</v>
      </c>
      <c r="S11" s="57"/>
      <c r="T11" s="57"/>
      <c r="U11" s="57"/>
      <c r="V11" s="57"/>
      <c r="W11" s="50"/>
      <c r="X11" s="61" t="s">
        <v>80</v>
      </c>
    </row>
    <row r="12" spans="1:24" ht="30" customHeight="1" x14ac:dyDescent="0.2">
      <c r="A12" s="51" t="s">
        <v>273</v>
      </c>
      <c r="B12" s="57" t="s">
        <v>316</v>
      </c>
      <c r="C12" s="57" t="s">
        <v>316</v>
      </c>
      <c r="D12" s="57">
        <v>23</v>
      </c>
      <c r="E12" s="105" t="s">
        <v>316</v>
      </c>
      <c r="F12" s="50">
        <f t="shared" si="0"/>
        <v>23</v>
      </c>
      <c r="G12" s="61" t="s">
        <v>274</v>
      </c>
      <c r="H12" s="17"/>
      <c r="I12" s="17"/>
      <c r="R12" s="51" t="s">
        <v>67</v>
      </c>
      <c r="S12" s="57"/>
      <c r="T12" s="57"/>
      <c r="U12" s="57"/>
      <c r="V12" s="57"/>
      <c r="W12" s="50"/>
      <c r="X12" s="61" t="s">
        <v>68</v>
      </c>
    </row>
    <row r="13" spans="1:24" ht="30" customHeight="1" x14ac:dyDescent="0.2">
      <c r="A13" s="236" t="s">
        <v>275</v>
      </c>
      <c r="B13" s="245" t="s">
        <v>316</v>
      </c>
      <c r="C13" s="245" t="s">
        <v>316</v>
      </c>
      <c r="D13" s="245">
        <v>2</v>
      </c>
      <c r="E13" s="246" t="s">
        <v>316</v>
      </c>
      <c r="F13" s="237">
        <f t="shared" si="0"/>
        <v>2</v>
      </c>
      <c r="G13" s="239" t="s">
        <v>276</v>
      </c>
      <c r="H13" s="17"/>
      <c r="I13" s="17"/>
      <c r="J13" s="17"/>
      <c r="L13" s="28"/>
      <c r="R13" s="51" t="s">
        <v>204</v>
      </c>
      <c r="S13" s="57"/>
      <c r="T13" s="57"/>
      <c r="U13" s="57"/>
      <c r="V13" s="57"/>
      <c r="W13" s="50"/>
      <c r="X13" s="61" t="s">
        <v>226</v>
      </c>
    </row>
    <row r="14" spans="1:24" ht="30" customHeight="1" x14ac:dyDescent="0.2">
      <c r="A14" s="51" t="s">
        <v>277</v>
      </c>
      <c r="B14" s="57" t="s">
        <v>316</v>
      </c>
      <c r="C14" s="57" t="s">
        <v>316</v>
      </c>
      <c r="D14" s="57">
        <v>1</v>
      </c>
      <c r="E14" s="105" t="s">
        <v>316</v>
      </c>
      <c r="F14" s="50">
        <f t="shared" si="0"/>
        <v>1</v>
      </c>
      <c r="G14" s="61" t="s">
        <v>278</v>
      </c>
      <c r="H14" s="17"/>
      <c r="I14" s="17"/>
      <c r="R14" s="51" t="s">
        <v>73</v>
      </c>
      <c r="S14" s="57"/>
      <c r="T14" s="57"/>
      <c r="U14" s="57"/>
      <c r="V14" s="57"/>
      <c r="W14" s="50"/>
      <c r="X14" s="61" t="s">
        <v>74</v>
      </c>
    </row>
    <row r="15" spans="1:24" ht="30" customHeight="1" x14ac:dyDescent="0.2">
      <c r="A15" s="236" t="s">
        <v>279</v>
      </c>
      <c r="B15" s="245">
        <v>1</v>
      </c>
      <c r="C15" s="245" t="s">
        <v>316</v>
      </c>
      <c r="D15" s="245" t="s">
        <v>316</v>
      </c>
      <c r="E15" s="246" t="s">
        <v>316</v>
      </c>
      <c r="F15" s="237">
        <f t="shared" si="0"/>
        <v>1</v>
      </c>
      <c r="G15" s="239" t="s">
        <v>280</v>
      </c>
      <c r="H15" s="17"/>
      <c r="I15" s="17"/>
      <c r="R15" s="51" t="s">
        <v>205</v>
      </c>
      <c r="S15" s="57"/>
      <c r="T15" s="57"/>
      <c r="U15" s="57"/>
      <c r="V15" s="57"/>
      <c r="W15" s="50"/>
      <c r="X15" s="61" t="s">
        <v>227</v>
      </c>
    </row>
    <row r="16" spans="1:24" ht="30" customHeight="1" x14ac:dyDescent="0.2">
      <c r="A16" s="51" t="s">
        <v>79</v>
      </c>
      <c r="B16" s="57" t="s">
        <v>316</v>
      </c>
      <c r="C16" s="57">
        <v>7</v>
      </c>
      <c r="D16" s="57" t="s">
        <v>316</v>
      </c>
      <c r="E16" s="105" t="s">
        <v>316</v>
      </c>
      <c r="F16" s="50">
        <f t="shared" si="0"/>
        <v>7</v>
      </c>
      <c r="G16" s="61" t="s">
        <v>80</v>
      </c>
      <c r="H16" s="17"/>
      <c r="I16" s="17"/>
      <c r="R16" s="51" t="s">
        <v>206</v>
      </c>
      <c r="S16" s="57"/>
      <c r="T16" s="57"/>
      <c r="U16" s="57"/>
      <c r="V16" s="57"/>
      <c r="W16" s="50"/>
      <c r="X16" s="61" t="s">
        <v>237</v>
      </c>
    </row>
    <row r="17" spans="1:24" ht="30" customHeight="1" x14ac:dyDescent="0.2">
      <c r="A17" s="236" t="s">
        <v>60</v>
      </c>
      <c r="B17" s="245">
        <v>63</v>
      </c>
      <c r="C17" s="245" t="s">
        <v>316</v>
      </c>
      <c r="D17" s="245">
        <v>272</v>
      </c>
      <c r="E17" s="246" t="s">
        <v>316</v>
      </c>
      <c r="F17" s="237">
        <f t="shared" si="0"/>
        <v>335</v>
      </c>
      <c r="G17" s="239" t="s">
        <v>61</v>
      </c>
      <c r="H17" s="17"/>
      <c r="I17" s="17"/>
      <c r="R17" s="51" t="s">
        <v>60</v>
      </c>
      <c r="S17" s="57"/>
      <c r="T17" s="57"/>
      <c r="U17" s="57"/>
      <c r="V17" s="57"/>
      <c r="W17" s="50"/>
      <c r="X17" s="61" t="s">
        <v>61</v>
      </c>
    </row>
    <row r="18" spans="1:24" ht="30" customHeight="1" x14ac:dyDescent="0.2">
      <c r="A18" s="51" t="s">
        <v>62</v>
      </c>
      <c r="B18" s="57">
        <v>29</v>
      </c>
      <c r="C18" s="57" t="s">
        <v>316</v>
      </c>
      <c r="D18" s="57" t="s">
        <v>316</v>
      </c>
      <c r="E18" s="105" t="s">
        <v>316</v>
      </c>
      <c r="F18" s="50">
        <f t="shared" si="0"/>
        <v>29</v>
      </c>
      <c r="G18" s="61" t="s">
        <v>63</v>
      </c>
      <c r="H18" s="17"/>
      <c r="I18" s="17"/>
      <c r="R18" s="51" t="s">
        <v>62</v>
      </c>
      <c r="S18" s="57"/>
      <c r="T18" s="57"/>
      <c r="U18" s="57"/>
      <c r="V18" s="57"/>
      <c r="W18" s="50"/>
      <c r="X18" s="61" t="s">
        <v>63</v>
      </c>
    </row>
    <row r="19" spans="1:24" ht="30" customHeight="1" x14ac:dyDescent="0.2">
      <c r="A19" s="236" t="s">
        <v>66</v>
      </c>
      <c r="B19" s="245">
        <v>32</v>
      </c>
      <c r="C19" s="245">
        <v>27</v>
      </c>
      <c r="D19" s="245">
        <v>2</v>
      </c>
      <c r="E19" s="246" t="s">
        <v>316</v>
      </c>
      <c r="F19" s="237">
        <f t="shared" si="0"/>
        <v>61</v>
      </c>
      <c r="G19" s="239" t="s">
        <v>228</v>
      </c>
      <c r="H19" s="17"/>
      <c r="I19" s="17"/>
      <c r="R19" s="51" t="s">
        <v>66</v>
      </c>
      <c r="S19" s="57"/>
      <c r="T19" s="57"/>
      <c r="U19" s="57"/>
      <c r="V19" s="57"/>
      <c r="W19" s="50"/>
      <c r="X19" s="61" t="s">
        <v>228</v>
      </c>
    </row>
    <row r="20" spans="1:24" ht="30" customHeight="1" x14ac:dyDescent="0.2">
      <c r="A20" s="53" t="s">
        <v>211</v>
      </c>
      <c r="B20" s="57">
        <v>23</v>
      </c>
      <c r="C20" s="57" t="s">
        <v>316</v>
      </c>
      <c r="D20" s="57" t="s">
        <v>316</v>
      </c>
      <c r="E20" s="105" t="s">
        <v>316</v>
      </c>
      <c r="F20" s="50">
        <f t="shared" si="0"/>
        <v>23</v>
      </c>
      <c r="G20" s="64" t="s">
        <v>233</v>
      </c>
      <c r="H20" s="17"/>
      <c r="I20" s="17"/>
      <c r="R20" s="51" t="s">
        <v>207</v>
      </c>
      <c r="S20" s="57"/>
      <c r="T20" s="57"/>
      <c r="U20" s="57"/>
      <c r="V20" s="57"/>
      <c r="W20" s="50"/>
      <c r="X20" s="61" t="s">
        <v>229</v>
      </c>
    </row>
    <row r="21" spans="1:24" ht="30" customHeight="1" x14ac:dyDescent="0.2">
      <c r="A21" s="240" t="s">
        <v>315</v>
      </c>
      <c r="B21" s="245" t="s">
        <v>316</v>
      </c>
      <c r="C21" s="245">
        <v>2</v>
      </c>
      <c r="D21" s="245" t="s">
        <v>316</v>
      </c>
      <c r="E21" s="246" t="s">
        <v>316</v>
      </c>
      <c r="F21" s="237">
        <f t="shared" si="0"/>
        <v>2</v>
      </c>
      <c r="G21" s="241" t="s">
        <v>307</v>
      </c>
      <c r="H21" s="17"/>
      <c r="I21" s="17"/>
      <c r="R21" s="51" t="s">
        <v>75</v>
      </c>
      <c r="S21" s="57"/>
      <c r="T21" s="57"/>
      <c r="U21" s="57"/>
      <c r="V21" s="57"/>
      <c r="W21" s="50"/>
      <c r="X21" s="63" t="s">
        <v>238</v>
      </c>
    </row>
    <row r="22" spans="1:24" ht="30" customHeight="1" x14ac:dyDescent="0.2">
      <c r="A22" s="51" t="s">
        <v>232</v>
      </c>
      <c r="B22" s="57" t="s">
        <v>316</v>
      </c>
      <c r="C22" s="57">
        <v>61</v>
      </c>
      <c r="D22" s="57" t="s">
        <v>316</v>
      </c>
      <c r="E22" s="105" t="s">
        <v>316</v>
      </c>
      <c r="F22" s="50">
        <f t="shared" si="0"/>
        <v>61</v>
      </c>
      <c r="G22" s="61" t="s">
        <v>241</v>
      </c>
      <c r="H22" s="17"/>
      <c r="I22" s="17"/>
      <c r="K22" s="17"/>
      <c r="R22" s="51" t="s">
        <v>81</v>
      </c>
      <c r="S22" s="57"/>
      <c r="T22" s="57"/>
      <c r="U22" s="57"/>
      <c r="V22" s="57"/>
      <c r="W22" s="52"/>
      <c r="X22" s="65" t="s">
        <v>239</v>
      </c>
    </row>
    <row r="23" spans="1:24" ht="30" customHeight="1" x14ac:dyDescent="0.2">
      <c r="A23" s="236" t="s">
        <v>110</v>
      </c>
      <c r="B23" s="245">
        <v>49</v>
      </c>
      <c r="C23" s="245">
        <v>34</v>
      </c>
      <c r="D23" s="245" t="s">
        <v>316</v>
      </c>
      <c r="E23" s="246" t="s">
        <v>316</v>
      </c>
      <c r="F23" s="233">
        <f t="shared" si="0"/>
        <v>83</v>
      </c>
      <c r="G23" s="239" t="s">
        <v>220</v>
      </c>
      <c r="H23" s="17"/>
      <c r="I23" s="17"/>
      <c r="K23" s="17"/>
      <c r="R23" s="51"/>
      <c r="S23" s="57"/>
      <c r="T23" s="57"/>
      <c r="U23" s="57"/>
      <c r="V23" s="57"/>
      <c r="W23" s="52"/>
      <c r="X23" s="65"/>
    </row>
    <row r="24" spans="1:24" ht="30" customHeight="1" x14ac:dyDescent="0.2">
      <c r="A24" s="55" t="s">
        <v>76</v>
      </c>
      <c r="B24" s="57">
        <v>13</v>
      </c>
      <c r="C24" s="57" t="s">
        <v>316</v>
      </c>
      <c r="D24" s="57" t="s">
        <v>316</v>
      </c>
      <c r="E24" s="105" t="s">
        <v>316</v>
      </c>
      <c r="F24" s="52">
        <f t="shared" si="0"/>
        <v>13</v>
      </c>
      <c r="G24" s="65" t="s">
        <v>234</v>
      </c>
      <c r="H24" s="17"/>
      <c r="I24" s="17"/>
      <c r="R24" s="51" t="s">
        <v>208</v>
      </c>
      <c r="S24" s="57"/>
      <c r="T24" s="57"/>
      <c r="U24" s="57"/>
      <c r="V24" s="57"/>
      <c r="W24" s="50"/>
      <c r="X24" s="62" t="s">
        <v>230</v>
      </c>
    </row>
    <row r="25" spans="1:24" ht="30" customHeight="1" x14ac:dyDescent="0.2">
      <c r="A25" s="232" t="s">
        <v>77</v>
      </c>
      <c r="B25" s="245">
        <v>16</v>
      </c>
      <c r="C25" s="245" t="s">
        <v>316</v>
      </c>
      <c r="D25" s="245" t="s">
        <v>316</v>
      </c>
      <c r="E25" s="246" t="s">
        <v>316</v>
      </c>
      <c r="F25" s="237">
        <f t="shared" si="0"/>
        <v>16</v>
      </c>
      <c r="G25" s="247" t="s">
        <v>78</v>
      </c>
      <c r="H25" s="17"/>
      <c r="I25" s="17"/>
      <c r="R25" s="51" t="s">
        <v>209</v>
      </c>
      <c r="S25" s="57"/>
      <c r="T25" s="57"/>
      <c r="U25" s="57"/>
      <c r="V25" s="57"/>
      <c r="W25" s="50"/>
      <c r="X25" s="61" t="s">
        <v>240</v>
      </c>
    </row>
    <row r="26" spans="1:24" ht="30" customHeight="1" x14ac:dyDescent="0.2">
      <c r="A26" s="51" t="s">
        <v>81</v>
      </c>
      <c r="B26" s="57">
        <v>12</v>
      </c>
      <c r="C26" s="57" t="s">
        <v>316</v>
      </c>
      <c r="D26" s="57" t="s">
        <v>316</v>
      </c>
      <c r="E26" s="105" t="s">
        <v>316</v>
      </c>
      <c r="F26" s="50">
        <f t="shared" si="0"/>
        <v>12</v>
      </c>
      <c r="G26" s="65" t="s">
        <v>318</v>
      </c>
      <c r="H26" s="17"/>
      <c r="I26" s="17"/>
      <c r="R26" s="51" t="s">
        <v>210</v>
      </c>
      <c r="S26" s="57"/>
      <c r="T26" s="57"/>
      <c r="U26" s="57"/>
      <c r="V26" s="57"/>
      <c r="W26" s="50"/>
      <c r="X26" s="61" t="s">
        <v>231</v>
      </c>
    </row>
    <row r="27" spans="1:24" ht="30" customHeight="1" x14ac:dyDescent="0.2">
      <c r="A27" s="236" t="s">
        <v>71</v>
      </c>
      <c r="B27" s="245">
        <v>28</v>
      </c>
      <c r="C27" s="245" t="s">
        <v>316</v>
      </c>
      <c r="D27" s="245" t="s">
        <v>316</v>
      </c>
      <c r="E27" s="246" t="s">
        <v>316</v>
      </c>
      <c r="F27" s="237">
        <f t="shared" si="0"/>
        <v>28</v>
      </c>
      <c r="G27" s="243" t="s">
        <v>72</v>
      </c>
      <c r="H27" s="17"/>
      <c r="I27" s="17"/>
      <c r="R27" s="51" t="s">
        <v>232</v>
      </c>
      <c r="S27" s="57"/>
      <c r="T27" s="57"/>
      <c r="U27" s="57"/>
      <c r="V27" s="57"/>
      <c r="W27" s="50"/>
      <c r="X27" s="61" t="s">
        <v>241</v>
      </c>
    </row>
    <row r="28" spans="1:24" ht="30" customHeight="1" x14ac:dyDescent="0.2">
      <c r="A28" s="51" t="s">
        <v>208</v>
      </c>
      <c r="B28" s="57">
        <v>3</v>
      </c>
      <c r="C28" s="57" t="s">
        <v>316</v>
      </c>
      <c r="D28" s="57" t="s">
        <v>316</v>
      </c>
      <c r="E28" s="105" t="s">
        <v>316</v>
      </c>
      <c r="F28" s="50">
        <f t="shared" si="0"/>
        <v>3</v>
      </c>
      <c r="G28" s="62" t="s">
        <v>230</v>
      </c>
      <c r="H28" s="17"/>
      <c r="I28" s="17"/>
      <c r="R28" s="51" t="s">
        <v>110</v>
      </c>
      <c r="S28" s="57"/>
      <c r="T28" s="57"/>
      <c r="U28" s="57"/>
      <c r="V28" s="57"/>
      <c r="W28" s="50"/>
      <c r="X28" s="75" t="s">
        <v>220</v>
      </c>
    </row>
    <row r="29" spans="1:24" ht="30" customHeight="1" x14ac:dyDescent="0.2">
      <c r="A29" s="236" t="s">
        <v>281</v>
      </c>
      <c r="B29" s="245">
        <v>2</v>
      </c>
      <c r="C29" s="245">
        <v>11</v>
      </c>
      <c r="D29" s="245">
        <v>3</v>
      </c>
      <c r="E29" s="246" t="s">
        <v>316</v>
      </c>
      <c r="F29" s="237">
        <f t="shared" si="0"/>
        <v>16</v>
      </c>
      <c r="G29" s="243" t="s">
        <v>68</v>
      </c>
      <c r="H29" s="17"/>
      <c r="I29" s="17"/>
      <c r="R29" s="53" t="s">
        <v>212</v>
      </c>
      <c r="S29" s="57"/>
      <c r="T29" s="57"/>
      <c r="U29" s="57"/>
      <c r="V29" s="57"/>
      <c r="W29" s="54"/>
      <c r="X29" s="64" t="s">
        <v>233</v>
      </c>
    </row>
    <row r="30" spans="1:24" ht="30" customHeight="1" x14ac:dyDescent="0.2">
      <c r="A30" s="51" t="s">
        <v>282</v>
      </c>
      <c r="B30" s="57" t="s">
        <v>316</v>
      </c>
      <c r="C30" s="57" t="s">
        <v>316</v>
      </c>
      <c r="D30" s="57">
        <v>2</v>
      </c>
      <c r="E30" s="105" t="s">
        <v>316</v>
      </c>
      <c r="F30" s="54">
        <f t="shared" si="0"/>
        <v>2</v>
      </c>
      <c r="G30" s="62" t="s">
        <v>283</v>
      </c>
      <c r="H30" s="17"/>
      <c r="I30" s="17"/>
      <c r="R30" s="55" t="s">
        <v>76</v>
      </c>
      <c r="S30" s="57"/>
      <c r="T30" s="57"/>
      <c r="U30" s="57"/>
      <c r="V30" s="57"/>
      <c r="W30" s="57"/>
      <c r="X30" s="65" t="s">
        <v>234</v>
      </c>
    </row>
    <row r="31" spans="1:24" ht="30" customHeight="1" x14ac:dyDescent="0.2">
      <c r="A31" s="236" t="s">
        <v>285</v>
      </c>
      <c r="B31" s="248">
        <v>7</v>
      </c>
      <c r="C31" s="245" t="s">
        <v>316</v>
      </c>
      <c r="D31" s="245">
        <v>13</v>
      </c>
      <c r="E31" s="246" t="s">
        <v>316</v>
      </c>
      <c r="F31" s="245">
        <f t="shared" si="0"/>
        <v>20</v>
      </c>
      <c r="G31" s="243" t="s">
        <v>284</v>
      </c>
      <c r="H31" s="17"/>
      <c r="I31" s="17"/>
      <c r="R31" s="56" t="s">
        <v>77</v>
      </c>
      <c r="S31" s="103"/>
      <c r="T31" s="103"/>
      <c r="U31" s="103"/>
      <c r="V31" s="103"/>
      <c r="W31" s="52"/>
      <c r="X31" s="66" t="s">
        <v>78</v>
      </c>
    </row>
    <row r="32" spans="1:24" ht="30" customHeight="1" x14ac:dyDescent="0.2">
      <c r="A32" s="51" t="s">
        <v>56</v>
      </c>
      <c r="B32" s="103">
        <v>31</v>
      </c>
      <c r="C32" s="57" t="s">
        <v>316</v>
      </c>
      <c r="D32" s="103" t="s">
        <v>316</v>
      </c>
      <c r="E32" s="105" t="s">
        <v>316</v>
      </c>
      <c r="F32" s="57">
        <f t="shared" si="0"/>
        <v>31</v>
      </c>
      <c r="G32" s="62" t="s">
        <v>235</v>
      </c>
      <c r="H32" s="17"/>
      <c r="I32" s="17"/>
      <c r="R32" s="189"/>
      <c r="S32" s="190"/>
      <c r="T32" s="190"/>
      <c r="U32" s="190"/>
      <c r="V32" s="190"/>
      <c r="W32" s="54"/>
      <c r="X32" s="142"/>
    </row>
    <row r="33" spans="1:24" ht="30" customHeight="1" x14ac:dyDescent="0.2">
      <c r="A33" s="236" t="s">
        <v>73</v>
      </c>
      <c r="B33" s="248">
        <v>9</v>
      </c>
      <c r="C33" s="245" t="s">
        <v>316</v>
      </c>
      <c r="D33" s="248" t="s">
        <v>316</v>
      </c>
      <c r="E33" s="246" t="s">
        <v>316</v>
      </c>
      <c r="F33" s="245">
        <f t="shared" si="0"/>
        <v>9</v>
      </c>
      <c r="G33" s="243" t="s">
        <v>296</v>
      </c>
      <c r="H33" s="17"/>
      <c r="I33" s="17"/>
      <c r="R33" s="189"/>
      <c r="S33" s="190"/>
      <c r="T33" s="190"/>
      <c r="U33" s="190"/>
      <c r="V33" s="190"/>
      <c r="W33" s="54"/>
      <c r="X33" s="142"/>
    </row>
    <row r="34" spans="1:24" ht="30" customHeight="1" x14ac:dyDescent="0.2">
      <c r="A34" s="51" t="s">
        <v>286</v>
      </c>
      <c r="B34" s="103">
        <v>44</v>
      </c>
      <c r="C34" s="57" t="s">
        <v>316</v>
      </c>
      <c r="D34" s="103">
        <v>33</v>
      </c>
      <c r="E34" s="105" t="s">
        <v>316</v>
      </c>
      <c r="F34" s="57">
        <f t="shared" si="0"/>
        <v>77</v>
      </c>
      <c r="G34" s="62" t="s">
        <v>297</v>
      </c>
      <c r="H34" s="17"/>
      <c r="I34" s="17"/>
      <c r="R34" s="189"/>
      <c r="S34" s="190"/>
      <c r="T34" s="190"/>
      <c r="U34" s="190"/>
      <c r="V34" s="190"/>
      <c r="W34" s="54"/>
      <c r="X34" s="142"/>
    </row>
    <row r="35" spans="1:24" ht="31.5" customHeight="1" x14ac:dyDescent="0.2">
      <c r="A35" s="236" t="s">
        <v>287</v>
      </c>
      <c r="B35" s="248">
        <v>1</v>
      </c>
      <c r="C35" s="245" t="s">
        <v>316</v>
      </c>
      <c r="D35" s="248" t="s">
        <v>316</v>
      </c>
      <c r="E35" s="246" t="s">
        <v>316</v>
      </c>
      <c r="F35" s="245">
        <f t="shared" si="0"/>
        <v>1</v>
      </c>
      <c r="G35" s="243" t="s">
        <v>298</v>
      </c>
      <c r="H35" s="17"/>
      <c r="I35" s="17"/>
      <c r="R35" s="189"/>
      <c r="S35" s="190"/>
      <c r="T35" s="190"/>
      <c r="U35" s="190"/>
      <c r="V35" s="190"/>
      <c r="W35" s="54"/>
      <c r="X35" s="142"/>
    </row>
    <row r="36" spans="1:24" ht="31.5" customHeight="1" x14ac:dyDescent="0.2">
      <c r="A36" s="51" t="s">
        <v>288</v>
      </c>
      <c r="B36" s="103">
        <v>2</v>
      </c>
      <c r="C36" s="57" t="s">
        <v>316</v>
      </c>
      <c r="D36" s="103" t="s">
        <v>316</v>
      </c>
      <c r="E36" s="105" t="s">
        <v>316</v>
      </c>
      <c r="F36" s="57">
        <f t="shared" si="0"/>
        <v>2</v>
      </c>
      <c r="G36" s="62" t="s">
        <v>299</v>
      </c>
      <c r="H36" s="17"/>
      <c r="I36" s="17"/>
      <c r="R36" s="189"/>
      <c r="S36" s="190"/>
      <c r="T36" s="190"/>
      <c r="U36" s="190"/>
      <c r="V36" s="190"/>
      <c r="W36" s="54"/>
      <c r="X36" s="142"/>
    </row>
    <row r="37" spans="1:24" ht="31.5" customHeight="1" x14ac:dyDescent="0.2">
      <c r="A37" s="236" t="s">
        <v>289</v>
      </c>
      <c r="B37" s="248">
        <v>3</v>
      </c>
      <c r="C37" s="245" t="s">
        <v>316</v>
      </c>
      <c r="D37" s="248" t="s">
        <v>316</v>
      </c>
      <c r="E37" s="246" t="s">
        <v>316</v>
      </c>
      <c r="F37" s="245">
        <f t="shared" si="0"/>
        <v>3</v>
      </c>
      <c r="G37" s="243" t="s">
        <v>300</v>
      </c>
      <c r="H37" s="17"/>
      <c r="I37" s="17"/>
      <c r="R37" s="189"/>
      <c r="S37" s="190"/>
      <c r="T37" s="190"/>
      <c r="U37" s="190"/>
      <c r="V37" s="190"/>
      <c r="W37" s="54"/>
      <c r="X37" s="142"/>
    </row>
    <row r="38" spans="1:24" ht="31.5" customHeight="1" x14ac:dyDescent="0.2">
      <c r="A38" s="51" t="s">
        <v>290</v>
      </c>
      <c r="B38" s="103" t="s">
        <v>316</v>
      </c>
      <c r="C38" s="57" t="s">
        <v>316</v>
      </c>
      <c r="D38" s="103">
        <v>1</v>
      </c>
      <c r="E38" s="105" t="s">
        <v>316</v>
      </c>
      <c r="F38" s="57">
        <f t="shared" si="0"/>
        <v>1</v>
      </c>
      <c r="G38" s="62" t="s">
        <v>301</v>
      </c>
      <c r="H38" s="17"/>
      <c r="I38" s="17"/>
      <c r="R38" s="189"/>
      <c r="S38" s="190"/>
      <c r="T38" s="190"/>
      <c r="U38" s="190"/>
      <c r="V38" s="190"/>
      <c r="W38" s="54"/>
      <c r="X38" s="142"/>
    </row>
    <row r="39" spans="1:24" ht="31.5" customHeight="1" x14ac:dyDescent="0.2">
      <c r="A39" s="236" t="s">
        <v>291</v>
      </c>
      <c r="B39" s="248">
        <v>1</v>
      </c>
      <c r="C39" s="245" t="s">
        <v>316</v>
      </c>
      <c r="D39" s="248" t="s">
        <v>316</v>
      </c>
      <c r="E39" s="246" t="s">
        <v>316</v>
      </c>
      <c r="F39" s="245">
        <f t="shared" si="0"/>
        <v>1</v>
      </c>
      <c r="G39" s="243" t="s">
        <v>302</v>
      </c>
      <c r="H39" s="17"/>
      <c r="I39" s="17"/>
      <c r="R39" s="189"/>
      <c r="S39" s="190"/>
      <c r="T39" s="190"/>
      <c r="U39" s="190"/>
      <c r="V39" s="190"/>
      <c r="W39" s="54"/>
      <c r="X39" s="142"/>
    </row>
    <row r="40" spans="1:24" ht="31.5" customHeight="1" x14ac:dyDescent="0.2">
      <c r="A40" s="51" t="s">
        <v>292</v>
      </c>
      <c r="B40" s="103" t="s">
        <v>316</v>
      </c>
      <c r="C40" s="57" t="s">
        <v>316</v>
      </c>
      <c r="D40" s="103">
        <v>1</v>
      </c>
      <c r="E40" s="105" t="s">
        <v>316</v>
      </c>
      <c r="F40" s="57">
        <f t="shared" si="0"/>
        <v>1</v>
      </c>
      <c r="G40" s="62" t="s">
        <v>303</v>
      </c>
      <c r="H40" s="17"/>
      <c r="I40" s="17"/>
      <c r="R40" s="189"/>
      <c r="S40" s="190"/>
      <c r="T40" s="190"/>
      <c r="U40" s="190"/>
      <c r="V40" s="190"/>
      <c r="W40" s="54"/>
      <c r="X40" s="142"/>
    </row>
    <row r="41" spans="1:24" ht="31.5" customHeight="1" thickBot="1" x14ac:dyDescent="0.25">
      <c r="A41" s="236" t="s">
        <v>206</v>
      </c>
      <c r="B41" s="248">
        <v>5</v>
      </c>
      <c r="C41" s="245" t="s">
        <v>316</v>
      </c>
      <c r="D41" s="248" t="s">
        <v>316</v>
      </c>
      <c r="E41" s="246" t="s">
        <v>316</v>
      </c>
      <c r="F41" s="245">
        <f t="shared" si="0"/>
        <v>5</v>
      </c>
      <c r="G41" s="243" t="s">
        <v>237</v>
      </c>
      <c r="H41" s="17"/>
      <c r="I41" s="17"/>
      <c r="R41" s="189"/>
      <c r="S41" s="204"/>
      <c r="T41" s="190"/>
      <c r="U41" s="190"/>
      <c r="V41" s="190"/>
      <c r="W41" s="54"/>
      <c r="X41" s="142"/>
    </row>
    <row r="42" spans="1:24" ht="31.5" customHeight="1" x14ac:dyDescent="0.2">
      <c r="A42" s="51" t="s">
        <v>293</v>
      </c>
      <c r="B42" s="103">
        <v>3</v>
      </c>
      <c r="C42" s="57" t="s">
        <v>316</v>
      </c>
      <c r="D42" s="103" t="s">
        <v>316</v>
      </c>
      <c r="E42" s="105" t="s">
        <v>316</v>
      </c>
      <c r="F42" s="57">
        <f t="shared" si="0"/>
        <v>3</v>
      </c>
      <c r="G42" s="62" t="s">
        <v>304</v>
      </c>
      <c r="H42" s="17"/>
      <c r="I42" s="17"/>
      <c r="R42" s="189"/>
      <c r="S42" s="190"/>
      <c r="T42" s="190"/>
      <c r="U42" s="190"/>
      <c r="V42" s="190"/>
      <c r="W42" s="54"/>
      <c r="X42" s="142"/>
    </row>
    <row r="43" spans="1:24" ht="31.5" customHeight="1" x14ac:dyDescent="0.2">
      <c r="A43" s="236" t="s">
        <v>294</v>
      </c>
      <c r="B43" s="248">
        <v>1</v>
      </c>
      <c r="C43" s="245" t="s">
        <v>316</v>
      </c>
      <c r="D43" s="248" t="s">
        <v>316</v>
      </c>
      <c r="E43" s="246" t="s">
        <v>316</v>
      </c>
      <c r="F43" s="245">
        <f t="shared" si="0"/>
        <v>1</v>
      </c>
      <c r="G43" s="243" t="s">
        <v>305</v>
      </c>
      <c r="H43" s="17"/>
      <c r="I43" s="17"/>
      <c r="R43" s="189"/>
      <c r="S43" s="190"/>
      <c r="T43" s="190"/>
      <c r="U43" s="190"/>
      <c r="V43" s="190"/>
      <c r="W43" s="54"/>
      <c r="X43" s="142"/>
    </row>
    <row r="44" spans="1:24" ht="31.5" customHeight="1" thickBot="1" x14ac:dyDescent="0.25">
      <c r="A44" s="187" t="s">
        <v>295</v>
      </c>
      <c r="B44" s="103">
        <v>5</v>
      </c>
      <c r="C44" s="57" t="s">
        <v>316</v>
      </c>
      <c r="D44" s="103" t="s">
        <v>316</v>
      </c>
      <c r="E44" s="193" t="s">
        <v>316</v>
      </c>
      <c r="F44" s="205">
        <f t="shared" si="0"/>
        <v>5</v>
      </c>
      <c r="G44" s="207" t="s">
        <v>306</v>
      </c>
      <c r="H44" s="17"/>
      <c r="I44" s="17"/>
      <c r="R44" s="189"/>
      <c r="S44" s="190"/>
      <c r="T44" s="190"/>
      <c r="U44" s="190"/>
      <c r="V44" s="190"/>
      <c r="W44" s="54"/>
      <c r="X44" s="142"/>
    </row>
    <row r="45" spans="1:24" ht="30" customHeight="1" thickBot="1" x14ac:dyDescent="0.25">
      <c r="A45" s="160" t="s">
        <v>45</v>
      </c>
      <c r="B45" s="161">
        <f>SUM(B6:B44)</f>
        <v>1289</v>
      </c>
      <c r="C45" s="161">
        <f>SUM(C6:C44)</f>
        <v>245</v>
      </c>
      <c r="D45" s="161">
        <f>SUM(D6:D44)</f>
        <v>526</v>
      </c>
      <c r="E45" s="173" t="s">
        <v>316</v>
      </c>
      <c r="F45" s="202">
        <f t="shared" si="0"/>
        <v>2060</v>
      </c>
      <c r="G45" s="206" t="s">
        <v>51</v>
      </c>
      <c r="H45" s="17"/>
      <c r="I45" s="17"/>
    </row>
    <row r="46" spans="1:24" ht="21" customHeight="1" x14ac:dyDescent="0.2">
      <c r="A46" s="353" t="s">
        <v>87</v>
      </c>
      <c r="B46" s="353"/>
      <c r="C46" s="353"/>
      <c r="D46" s="322" t="s">
        <v>216</v>
      </c>
      <c r="E46" s="322"/>
      <c r="F46" s="322"/>
      <c r="G46" s="322"/>
      <c r="H46" s="17"/>
      <c r="I46" s="17"/>
    </row>
    <row r="47" spans="1:24" ht="23.1" customHeight="1" x14ac:dyDescent="0.2">
      <c r="A47" s="321" t="s">
        <v>252</v>
      </c>
      <c r="B47" s="321"/>
      <c r="C47" s="321"/>
      <c r="D47" s="322" t="s">
        <v>253</v>
      </c>
      <c r="E47" s="322"/>
      <c r="F47" s="322"/>
      <c r="G47" s="322"/>
      <c r="H47" s="17"/>
      <c r="I47" s="17"/>
    </row>
    <row r="48" spans="1:24" ht="21.75" customHeight="1" x14ac:dyDescent="0.2">
      <c r="H48" s="26"/>
    </row>
    <row r="49" spans="3:8" ht="18" customHeight="1" x14ac:dyDescent="0.2">
      <c r="G49" s="17"/>
      <c r="H49" s="26"/>
    </row>
    <row r="50" spans="3:8" ht="15.75" x14ac:dyDescent="0.2">
      <c r="C50" s="17"/>
      <c r="G50" s="17"/>
      <c r="H50" s="26"/>
    </row>
    <row r="51" spans="3:8" x14ac:dyDescent="0.2">
      <c r="C51" s="17"/>
    </row>
  </sheetData>
  <mergeCells count="6">
    <mergeCell ref="A47:C47"/>
    <mergeCell ref="D47:G47"/>
    <mergeCell ref="A1:G1"/>
    <mergeCell ref="A2:G2"/>
    <mergeCell ref="A46:C46"/>
    <mergeCell ref="D46:G46"/>
  </mergeCells>
  <printOptions horizontalCentered="1"/>
  <pageMargins left="0.23622047244094499" right="0.23622047244094499" top="0.74803149606299202" bottom="0.74803149606299202" header="0.31496062992126" footer="0.31496062992126"/>
  <pageSetup paperSize="9" scale="52" orientation="portrait" r:id="rId1"/>
  <headerFooter>
    <oddFooter>&amp;C&amp;"Arial,غامق"&amp;14  11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50"/>
  <sheetViews>
    <sheetView rightToLeft="1" view="pageBreakPreview" topLeftCell="A31" zoomScale="70" zoomScaleNormal="100" zoomScaleSheetLayoutView="70" workbookViewId="0">
      <selection activeCell="C138" sqref="C138"/>
    </sheetView>
  </sheetViews>
  <sheetFormatPr defaultColWidth="9.125" defaultRowHeight="14.25" x14ac:dyDescent="0.2"/>
  <cols>
    <col min="1" max="1" width="25.625" style="2" customWidth="1"/>
    <col min="2" max="2" width="16" style="2" customWidth="1"/>
    <col min="3" max="3" width="21.375" style="2" customWidth="1"/>
    <col min="4" max="4" width="17.375" style="2" customWidth="1"/>
    <col min="5" max="5" width="16.25" style="2" customWidth="1"/>
    <col min="6" max="6" width="18.625" style="2" customWidth="1"/>
    <col min="7" max="7" width="22.375" style="2" customWidth="1"/>
    <col min="8" max="16384" width="9.125" style="2"/>
  </cols>
  <sheetData>
    <row r="1" spans="1:14" ht="23.25" customHeight="1" x14ac:dyDescent="0.2">
      <c r="A1" s="361" t="s">
        <v>339</v>
      </c>
      <c r="B1" s="361"/>
      <c r="C1" s="361"/>
      <c r="D1" s="361"/>
      <c r="E1" s="361"/>
      <c r="F1" s="361"/>
      <c r="G1" s="361"/>
    </row>
    <row r="2" spans="1:14" ht="21.95" customHeight="1" x14ac:dyDescent="0.2">
      <c r="A2" s="361" t="s">
        <v>345</v>
      </c>
      <c r="B2" s="361"/>
      <c r="C2" s="361"/>
      <c r="D2" s="361"/>
      <c r="E2" s="361"/>
      <c r="F2" s="361"/>
      <c r="G2" s="361"/>
      <c r="I2" s="2" t="s">
        <v>0</v>
      </c>
    </row>
    <row r="3" spans="1:14" ht="21" customHeight="1" thickBot="1" x14ac:dyDescent="0.25">
      <c r="A3" s="107" t="s">
        <v>88</v>
      </c>
      <c r="B3" s="108"/>
      <c r="C3" s="108"/>
      <c r="D3" s="108"/>
      <c r="E3" s="108"/>
      <c r="F3" s="108"/>
      <c r="G3" s="109" t="s">
        <v>89</v>
      </c>
    </row>
    <row r="4" spans="1:14" ht="20.100000000000001" customHeight="1" x14ac:dyDescent="0.25">
      <c r="A4" s="183" t="s">
        <v>90</v>
      </c>
      <c r="B4" s="164" t="s">
        <v>41</v>
      </c>
      <c r="C4" s="164" t="s">
        <v>42</v>
      </c>
      <c r="D4" s="164" t="s">
        <v>44</v>
      </c>
      <c r="E4" s="164" t="s">
        <v>43</v>
      </c>
      <c r="F4" s="164" t="s">
        <v>45</v>
      </c>
      <c r="G4" s="184" t="s">
        <v>91</v>
      </c>
      <c r="H4" s="3"/>
    </row>
    <row r="5" spans="1:14" ht="39.75" customHeight="1" thickBot="1" x14ac:dyDescent="0.25">
      <c r="A5" s="185" t="s">
        <v>92</v>
      </c>
      <c r="B5" s="166" t="s">
        <v>256</v>
      </c>
      <c r="C5" s="166" t="s">
        <v>48</v>
      </c>
      <c r="D5" s="166" t="s">
        <v>50</v>
      </c>
      <c r="E5" s="166" t="s">
        <v>49</v>
      </c>
      <c r="F5" s="166" t="s">
        <v>51</v>
      </c>
      <c r="G5" s="186" t="s">
        <v>93</v>
      </c>
      <c r="H5" s="3"/>
    </row>
    <row r="6" spans="1:14" ht="30" customHeight="1" x14ac:dyDescent="0.2">
      <c r="A6" s="110" t="s">
        <v>213</v>
      </c>
      <c r="B6" s="86">
        <v>2043349</v>
      </c>
      <c r="C6" s="86">
        <v>4495213</v>
      </c>
      <c r="D6" s="111" t="s">
        <v>316</v>
      </c>
      <c r="E6" s="112" t="s">
        <v>316</v>
      </c>
      <c r="F6" s="86">
        <f t="shared" ref="F6:F18" si="0">SUM(B6:E6)</f>
        <v>6538562</v>
      </c>
      <c r="G6" s="113" t="s">
        <v>221</v>
      </c>
      <c r="H6" s="3"/>
    </row>
    <row r="7" spans="1:14" ht="30" customHeight="1" x14ac:dyDescent="0.2">
      <c r="A7" s="249" t="s">
        <v>94</v>
      </c>
      <c r="B7" s="238">
        <v>35923</v>
      </c>
      <c r="C7" s="237" t="s">
        <v>316</v>
      </c>
      <c r="D7" s="250" t="s">
        <v>316</v>
      </c>
      <c r="E7" s="251" t="s">
        <v>316</v>
      </c>
      <c r="F7" s="237">
        <f t="shared" si="0"/>
        <v>35923</v>
      </c>
      <c r="G7" s="252" t="s">
        <v>95</v>
      </c>
      <c r="H7" s="3"/>
      <c r="M7" s="3"/>
      <c r="N7" s="114"/>
    </row>
    <row r="8" spans="1:14" ht="30" customHeight="1" x14ac:dyDescent="0.2">
      <c r="A8" s="74" t="s">
        <v>315</v>
      </c>
      <c r="B8" s="73" t="s">
        <v>316</v>
      </c>
      <c r="C8" s="50">
        <v>822783</v>
      </c>
      <c r="D8" s="111" t="s">
        <v>316</v>
      </c>
      <c r="E8" s="112" t="s">
        <v>316</v>
      </c>
      <c r="F8" s="50">
        <f t="shared" si="0"/>
        <v>822783</v>
      </c>
      <c r="G8" s="76" t="s">
        <v>317</v>
      </c>
      <c r="H8" s="3"/>
      <c r="M8" s="3"/>
      <c r="N8" s="114"/>
    </row>
    <row r="9" spans="1:14" ht="30" customHeight="1" x14ac:dyDescent="0.2">
      <c r="A9" s="249" t="s">
        <v>97</v>
      </c>
      <c r="B9" s="238" t="s">
        <v>316</v>
      </c>
      <c r="C9" s="237">
        <v>1224079</v>
      </c>
      <c r="D9" s="250" t="s">
        <v>316</v>
      </c>
      <c r="E9" s="251" t="s">
        <v>316</v>
      </c>
      <c r="F9" s="237">
        <f t="shared" si="0"/>
        <v>1224079</v>
      </c>
      <c r="G9" s="252" t="s">
        <v>98</v>
      </c>
      <c r="H9" s="3"/>
      <c r="M9" s="3"/>
      <c r="N9" s="115"/>
    </row>
    <row r="10" spans="1:14" ht="30" customHeight="1" x14ac:dyDescent="0.2">
      <c r="A10" s="74" t="s">
        <v>214</v>
      </c>
      <c r="B10" s="73">
        <v>396688</v>
      </c>
      <c r="C10" s="73">
        <v>680335</v>
      </c>
      <c r="D10" s="111" t="s">
        <v>316</v>
      </c>
      <c r="E10" s="112" t="s">
        <v>316</v>
      </c>
      <c r="F10" s="50">
        <f t="shared" si="0"/>
        <v>1077023</v>
      </c>
      <c r="G10" s="76" t="s">
        <v>222</v>
      </c>
      <c r="H10" s="3"/>
      <c r="M10" s="3"/>
      <c r="N10" s="115"/>
    </row>
    <row r="11" spans="1:14" ht="30" customHeight="1" x14ac:dyDescent="0.2">
      <c r="A11" s="249" t="s">
        <v>99</v>
      </c>
      <c r="B11" s="238" t="s">
        <v>316</v>
      </c>
      <c r="C11" s="237">
        <v>64586</v>
      </c>
      <c r="D11" s="250" t="s">
        <v>316</v>
      </c>
      <c r="E11" s="251" t="s">
        <v>316</v>
      </c>
      <c r="F11" s="237">
        <f t="shared" si="0"/>
        <v>64586</v>
      </c>
      <c r="G11" s="252" t="s">
        <v>100</v>
      </c>
      <c r="H11" s="3"/>
      <c r="M11" s="3"/>
      <c r="N11" s="115"/>
    </row>
    <row r="12" spans="1:14" ht="30" customHeight="1" x14ac:dyDescent="0.2">
      <c r="A12" s="74" t="s">
        <v>102</v>
      </c>
      <c r="B12" s="73" t="s">
        <v>316</v>
      </c>
      <c r="C12" s="50">
        <v>574</v>
      </c>
      <c r="D12" s="111" t="s">
        <v>316</v>
      </c>
      <c r="E12" s="112" t="s">
        <v>316</v>
      </c>
      <c r="F12" s="50">
        <f t="shared" si="0"/>
        <v>574</v>
      </c>
      <c r="G12" s="76" t="s">
        <v>103</v>
      </c>
      <c r="H12" s="3"/>
      <c r="M12" s="3"/>
      <c r="N12" s="115"/>
    </row>
    <row r="13" spans="1:14" ht="30" customHeight="1" x14ac:dyDescent="0.2">
      <c r="A13" s="249" t="s">
        <v>308</v>
      </c>
      <c r="B13" s="238">
        <v>36</v>
      </c>
      <c r="C13" s="237" t="s">
        <v>316</v>
      </c>
      <c r="D13" s="250" t="s">
        <v>316</v>
      </c>
      <c r="E13" s="251" t="s">
        <v>316</v>
      </c>
      <c r="F13" s="237">
        <f t="shared" si="0"/>
        <v>36</v>
      </c>
      <c r="G13" s="252" t="s">
        <v>326</v>
      </c>
      <c r="H13" s="3"/>
      <c r="M13" s="3"/>
      <c r="N13" s="115"/>
    </row>
    <row r="14" spans="1:14" ht="30" customHeight="1" x14ac:dyDescent="0.2">
      <c r="A14" s="74" t="s">
        <v>215</v>
      </c>
      <c r="B14" s="73">
        <v>110008</v>
      </c>
      <c r="C14" s="50">
        <v>123981</v>
      </c>
      <c r="D14" s="111" t="s">
        <v>316</v>
      </c>
      <c r="E14" s="112" t="s">
        <v>316</v>
      </c>
      <c r="F14" s="50">
        <f t="shared" si="0"/>
        <v>233989</v>
      </c>
      <c r="G14" s="76" t="s">
        <v>101</v>
      </c>
      <c r="H14" s="3"/>
      <c r="M14" s="3"/>
      <c r="N14" s="115"/>
    </row>
    <row r="15" spans="1:14" ht="30" customHeight="1" x14ac:dyDescent="0.2">
      <c r="A15" s="253" t="s">
        <v>69</v>
      </c>
      <c r="B15" s="254">
        <v>16415</v>
      </c>
      <c r="C15" s="233" t="s">
        <v>316</v>
      </c>
      <c r="D15" s="250" t="s">
        <v>316</v>
      </c>
      <c r="E15" s="251" t="s">
        <v>316</v>
      </c>
      <c r="F15" s="233">
        <f t="shared" si="0"/>
        <v>16415</v>
      </c>
      <c r="G15" s="255" t="s">
        <v>70</v>
      </c>
      <c r="H15" s="3"/>
      <c r="M15" s="3"/>
      <c r="N15" s="115"/>
    </row>
    <row r="16" spans="1:14" ht="30" customHeight="1" x14ac:dyDescent="0.2">
      <c r="A16" s="78" t="s">
        <v>223</v>
      </c>
      <c r="B16" s="73" t="s">
        <v>316</v>
      </c>
      <c r="C16" s="50">
        <v>186958</v>
      </c>
      <c r="D16" s="111" t="s">
        <v>316</v>
      </c>
      <c r="E16" s="112" t="s">
        <v>316</v>
      </c>
      <c r="F16" s="50">
        <f t="shared" si="0"/>
        <v>186958</v>
      </c>
      <c r="G16" s="76" t="s">
        <v>224</v>
      </c>
      <c r="H16" s="3"/>
      <c r="M16" s="3"/>
      <c r="N16" s="115"/>
    </row>
    <row r="17" spans="1:14" ht="30" customHeight="1" thickBot="1" x14ac:dyDescent="0.25">
      <c r="A17" s="253" t="s">
        <v>219</v>
      </c>
      <c r="B17" s="254" t="s">
        <v>316</v>
      </c>
      <c r="C17" s="233">
        <v>10911</v>
      </c>
      <c r="D17" s="256" t="s">
        <v>316</v>
      </c>
      <c r="E17" s="257">
        <v>1110</v>
      </c>
      <c r="F17" s="233">
        <f t="shared" si="0"/>
        <v>12021</v>
      </c>
      <c r="G17" s="255" t="s">
        <v>96</v>
      </c>
      <c r="H17" s="3"/>
      <c r="M17" s="3"/>
      <c r="N17" s="116"/>
    </row>
    <row r="18" spans="1:14" ht="30" customHeight="1" thickBot="1" x14ac:dyDescent="0.25">
      <c r="A18" s="167" t="s">
        <v>45</v>
      </c>
      <c r="B18" s="162">
        <f>SUM(B6:B17)</f>
        <v>2602419</v>
      </c>
      <c r="C18" s="162">
        <f>SUM(C6:C17)</f>
        <v>7609420</v>
      </c>
      <c r="D18" s="208" t="s">
        <v>316</v>
      </c>
      <c r="E18" s="192">
        <v>1110</v>
      </c>
      <c r="F18" s="162">
        <f t="shared" si="0"/>
        <v>10212949</v>
      </c>
      <c r="G18" s="168" t="s">
        <v>51</v>
      </c>
      <c r="H18" s="3"/>
      <c r="M18" s="3"/>
      <c r="N18" s="3"/>
    </row>
    <row r="19" spans="1:14" ht="33.75" customHeight="1" x14ac:dyDescent="0.2">
      <c r="A19" s="354" t="s">
        <v>324</v>
      </c>
      <c r="B19" s="354"/>
      <c r="C19" s="354"/>
      <c r="D19" s="362" t="s">
        <v>104</v>
      </c>
      <c r="E19" s="362"/>
      <c r="F19" s="362"/>
      <c r="G19" s="362"/>
      <c r="H19" s="3"/>
    </row>
    <row r="20" spans="1:14" ht="16.5" customHeight="1" x14ac:dyDescent="0.25">
      <c r="A20" s="363" t="s">
        <v>105</v>
      </c>
      <c r="B20" s="363"/>
      <c r="C20" s="363"/>
      <c r="D20" s="29"/>
      <c r="E20" s="364" t="s">
        <v>242</v>
      </c>
      <c r="F20" s="364"/>
      <c r="G20" s="364"/>
      <c r="I20" s="30"/>
    </row>
    <row r="21" spans="1:14" ht="20.100000000000001" customHeight="1" x14ac:dyDescent="0.2">
      <c r="A21" s="321" t="s">
        <v>252</v>
      </c>
      <c r="B21" s="321"/>
      <c r="C21" s="321"/>
      <c r="D21" s="322" t="s">
        <v>253</v>
      </c>
      <c r="E21" s="322"/>
      <c r="F21" s="322"/>
      <c r="G21" s="322"/>
      <c r="H21" s="3"/>
    </row>
    <row r="22" spans="1:14" ht="16.5" customHeight="1" x14ac:dyDescent="0.25">
      <c r="A22" s="45"/>
      <c r="B22" s="45"/>
      <c r="C22" s="45"/>
      <c r="D22" s="31"/>
      <c r="E22" s="46"/>
      <c r="F22" s="46"/>
      <c r="G22" s="46"/>
      <c r="I22" s="30"/>
    </row>
    <row r="23" spans="1:14" ht="16.5" customHeight="1" x14ac:dyDescent="0.25">
      <c r="A23" s="307"/>
      <c r="B23" s="307"/>
      <c r="C23" s="307"/>
      <c r="D23" s="31"/>
      <c r="E23" s="308"/>
      <c r="F23" s="308"/>
      <c r="G23" s="308"/>
      <c r="I23" s="30"/>
    </row>
    <row r="24" spans="1:14" ht="20.100000000000001" customHeight="1" x14ac:dyDescent="0.2">
      <c r="A24" s="356" t="s">
        <v>263</v>
      </c>
      <c r="B24" s="357"/>
      <c r="C24" s="357"/>
      <c r="D24" s="357"/>
      <c r="E24" s="357"/>
      <c r="F24" s="357"/>
      <c r="G24" s="357"/>
      <c r="I24" s="32"/>
    </row>
    <row r="25" spans="1:14" ht="39.75" customHeight="1" x14ac:dyDescent="0.2">
      <c r="A25" s="358" t="s">
        <v>264</v>
      </c>
      <c r="B25" s="358"/>
      <c r="C25" s="358"/>
      <c r="D25" s="358"/>
      <c r="E25" s="358"/>
      <c r="F25" s="358"/>
      <c r="G25" s="358"/>
      <c r="I25" s="3"/>
    </row>
    <row r="26" spans="1:14" ht="21" customHeight="1" thickBot="1" x14ac:dyDescent="0.25">
      <c r="A26" s="117" t="s">
        <v>107</v>
      </c>
      <c r="B26" s="118"/>
      <c r="C26" s="118"/>
      <c r="D26" s="118"/>
      <c r="E26" s="118"/>
      <c r="F26" s="118"/>
      <c r="G26" s="117" t="s">
        <v>108</v>
      </c>
      <c r="I26" s="3"/>
    </row>
    <row r="27" spans="1:14" ht="20.100000000000001" customHeight="1" x14ac:dyDescent="0.25">
      <c r="A27" s="163" t="s">
        <v>109</v>
      </c>
      <c r="B27" s="164" t="s">
        <v>41</v>
      </c>
      <c r="C27" s="164" t="s">
        <v>42</v>
      </c>
      <c r="D27" s="164" t="s">
        <v>44</v>
      </c>
      <c r="E27" s="164" t="s">
        <v>43</v>
      </c>
      <c r="F27" s="164" t="s">
        <v>45</v>
      </c>
      <c r="G27" s="165" t="s">
        <v>91</v>
      </c>
      <c r="I27" s="3"/>
    </row>
    <row r="28" spans="1:14" ht="34.5" customHeight="1" thickBot="1" x14ac:dyDescent="0.25">
      <c r="A28" s="211" t="s">
        <v>92</v>
      </c>
      <c r="B28" s="166" t="s">
        <v>256</v>
      </c>
      <c r="C28" s="166" t="s">
        <v>48</v>
      </c>
      <c r="D28" s="166" t="s">
        <v>50</v>
      </c>
      <c r="E28" s="166" t="s">
        <v>49</v>
      </c>
      <c r="F28" s="166" t="s">
        <v>51</v>
      </c>
      <c r="G28" s="166" t="s">
        <v>93</v>
      </c>
      <c r="L28" s="79"/>
    </row>
    <row r="29" spans="1:14" ht="24.95" customHeight="1" x14ac:dyDescent="0.25">
      <c r="A29" s="110" t="s">
        <v>213</v>
      </c>
      <c r="B29" s="98">
        <v>93</v>
      </c>
      <c r="C29" s="210">
        <v>339</v>
      </c>
      <c r="D29" s="112" t="s">
        <v>316</v>
      </c>
      <c r="E29" s="112" t="s">
        <v>316</v>
      </c>
      <c r="F29" s="210">
        <f t="shared" ref="F29:F42" si="1">SUM(B29:E29)</f>
        <v>432</v>
      </c>
      <c r="G29" s="113" t="s">
        <v>221</v>
      </c>
    </row>
    <row r="30" spans="1:14" ht="24.95" customHeight="1" x14ac:dyDescent="0.25">
      <c r="A30" s="249" t="s">
        <v>110</v>
      </c>
      <c r="B30" s="238">
        <v>93</v>
      </c>
      <c r="C30" s="258" t="s">
        <v>316</v>
      </c>
      <c r="D30" s="238" t="s">
        <v>334</v>
      </c>
      <c r="E30" s="238">
        <v>22</v>
      </c>
      <c r="F30" s="258">
        <f t="shared" si="1"/>
        <v>115</v>
      </c>
      <c r="G30" s="259" t="s">
        <v>220</v>
      </c>
    </row>
    <row r="31" spans="1:14" ht="24.95" customHeight="1" x14ac:dyDescent="0.25">
      <c r="A31" s="74" t="s">
        <v>94</v>
      </c>
      <c r="B31" s="73">
        <v>3</v>
      </c>
      <c r="C31" s="77" t="s">
        <v>316</v>
      </c>
      <c r="D31" s="73" t="s">
        <v>316</v>
      </c>
      <c r="E31" s="73" t="s">
        <v>316</v>
      </c>
      <c r="F31" s="77">
        <f t="shared" si="1"/>
        <v>3</v>
      </c>
      <c r="G31" s="76" t="s">
        <v>95</v>
      </c>
    </row>
    <row r="32" spans="1:14" ht="24.95" customHeight="1" x14ac:dyDescent="0.25">
      <c r="A32" s="249" t="s">
        <v>315</v>
      </c>
      <c r="B32" s="238" t="s">
        <v>316</v>
      </c>
      <c r="C32" s="258">
        <v>3</v>
      </c>
      <c r="D32" s="238" t="s">
        <v>316</v>
      </c>
      <c r="E32" s="238" t="s">
        <v>316</v>
      </c>
      <c r="F32" s="258">
        <f t="shared" si="1"/>
        <v>3</v>
      </c>
      <c r="G32" s="252" t="s">
        <v>317</v>
      </c>
    </row>
    <row r="33" spans="1:11" ht="24.95" customHeight="1" x14ac:dyDescent="0.25">
      <c r="A33" s="74" t="s">
        <v>97</v>
      </c>
      <c r="B33" s="73" t="s">
        <v>316</v>
      </c>
      <c r="C33" s="77">
        <v>39</v>
      </c>
      <c r="D33" s="73" t="s">
        <v>316</v>
      </c>
      <c r="E33" s="73" t="s">
        <v>316</v>
      </c>
      <c r="F33" s="77">
        <f t="shared" si="1"/>
        <v>39</v>
      </c>
      <c r="G33" s="76" t="s">
        <v>98</v>
      </c>
    </row>
    <row r="34" spans="1:11" ht="24.95" customHeight="1" x14ac:dyDescent="0.25">
      <c r="A34" s="249" t="s">
        <v>214</v>
      </c>
      <c r="B34" s="238">
        <v>22</v>
      </c>
      <c r="C34" s="258">
        <v>33</v>
      </c>
      <c r="D34" s="238" t="s">
        <v>316</v>
      </c>
      <c r="E34" s="238" t="s">
        <v>316</v>
      </c>
      <c r="F34" s="258">
        <f t="shared" si="1"/>
        <v>55</v>
      </c>
      <c r="G34" s="252" t="s">
        <v>222</v>
      </c>
    </row>
    <row r="35" spans="1:11" ht="24.95" customHeight="1" x14ac:dyDescent="0.25">
      <c r="A35" s="74" t="s">
        <v>99</v>
      </c>
      <c r="B35" s="73" t="s">
        <v>316</v>
      </c>
      <c r="C35" s="77">
        <v>33</v>
      </c>
      <c r="D35" s="73" t="s">
        <v>316</v>
      </c>
      <c r="E35" s="73" t="s">
        <v>316</v>
      </c>
      <c r="F35" s="77">
        <f t="shared" si="1"/>
        <v>33</v>
      </c>
      <c r="G35" s="76" t="s">
        <v>100</v>
      </c>
    </row>
    <row r="36" spans="1:11" ht="24.95" customHeight="1" x14ac:dyDescent="0.25">
      <c r="A36" s="249" t="s">
        <v>102</v>
      </c>
      <c r="B36" s="238" t="s">
        <v>316</v>
      </c>
      <c r="C36" s="258">
        <v>1</v>
      </c>
      <c r="D36" s="238" t="s">
        <v>316</v>
      </c>
      <c r="E36" s="238" t="s">
        <v>316</v>
      </c>
      <c r="F36" s="258">
        <f t="shared" si="1"/>
        <v>1</v>
      </c>
      <c r="G36" s="252" t="s">
        <v>103</v>
      </c>
    </row>
    <row r="37" spans="1:11" ht="24.95" customHeight="1" x14ac:dyDescent="0.25">
      <c r="A37" s="74" t="s">
        <v>308</v>
      </c>
      <c r="B37" s="73">
        <v>1</v>
      </c>
      <c r="C37" s="77" t="s">
        <v>316</v>
      </c>
      <c r="D37" s="73" t="s">
        <v>316</v>
      </c>
      <c r="E37" s="73" t="s">
        <v>316</v>
      </c>
      <c r="F37" s="77">
        <f t="shared" si="1"/>
        <v>1</v>
      </c>
      <c r="G37" s="76" t="s">
        <v>326</v>
      </c>
    </row>
    <row r="38" spans="1:11" ht="24.95" customHeight="1" x14ac:dyDescent="0.25">
      <c r="A38" s="249" t="s">
        <v>215</v>
      </c>
      <c r="B38" s="238">
        <v>8</v>
      </c>
      <c r="C38" s="258">
        <v>49</v>
      </c>
      <c r="D38" s="238" t="s">
        <v>316</v>
      </c>
      <c r="E38" s="238" t="s">
        <v>316</v>
      </c>
      <c r="F38" s="258">
        <f t="shared" si="1"/>
        <v>57</v>
      </c>
      <c r="G38" s="252" t="s">
        <v>101</v>
      </c>
    </row>
    <row r="39" spans="1:11" ht="24.95" customHeight="1" x14ac:dyDescent="0.25">
      <c r="A39" s="80" t="s">
        <v>69</v>
      </c>
      <c r="B39" s="73">
        <v>3</v>
      </c>
      <c r="C39" s="77" t="s">
        <v>316</v>
      </c>
      <c r="D39" s="73" t="s">
        <v>316</v>
      </c>
      <c r="E39" s="73" t="s">
        <v>316</v>
      </c>
      <c r="F39" s="77">
        <f t="shared" si="1"/>
        <v>3</v>
      </c>
      <c r="G39" s="81" t="s">
        <v>70</v>
      </c>
    </row>
    <row r="40" spans="1:11" ht="24.95" customHeight="1" x14ac:dyDescent="0.25">
      <c r="A40" s="260" t="s">
        <v>223</v>
      </c>
      <c r="B40" s="238" t="s">
        <v>316</v>
      </c>
      <c r="C40" s="238">
        <v>49</v>
      </c>
      <c r="D40" s="238" t="s">
        <v>316</v>
      </c>
      <c r="E40" s="238" t="s">
        <v>316</v>
      </c>
      <c r="F40" s="258">
        <f t="shared" si="1"/>
        <v>49</v>
      </c>
      <c r="G40" s="252" t="s">
        <v>224</v>
      </c>
      <c r="K40" s="3"/>
    </row>
    <row r="41" spans="1:11" ht="24.95" customHeight="1" thickBot="1" x14ac:dyDescent="0.3">
      <c r="A41" s="80" t="s">
        <v>219</v>
      </c>
      <c r="B41" s="191" t="s">
        <v>316</v>
      </c>
      <c r="C41" s="209">
        <v>13</v>
      </c>
      <c r="D41" s="191" t="s">
        <v>316</v>
      </c>
      <c r="E41" s="191">
        <v>4</v>
      </c>
      <c r="F41" s="209">
        <f t="shared" si="1"/>
        <v>17</v>
      </c>
      <c r="G41" s="119" t="s">
        <v>96</v>
      </c>
      <c r="K41" s="3"/>
    </row>
    <row r="42" spans="1:11" ht="24.95" customHeight="1" thickBot="1" x14ac:dyDescent="0.3">
      <c r="A42" s="167" t="s">
        <v>45</v>
      </c>
      <c r="B42" s="202">
        <f>SUM(B29:B41)</f>
        <v>223</v>
      </c>
      <c r="C42" s="203">
        <f>SUM(C29:C41)</f>
        <v>559</v>
      </c>
      <c r="D42" s="192" t="s">
        <v>316</v>
      </c>
      <c r="E42" s="192">
        <v>26</v>
      </c>
      <c r="F42" s="203">
        <f t="shared" si="1"/>
        <v>808</v>
      </c>
      <c r="G42" s="168" t="s">
        <v>51</v>
      </c>
      <c r="K42" s="3"/>
    </row>
    <row r="43" spans="1:11" ht="20.100000000000001" customHeight="1" x14ac:dyDescent="0.2">
      <c r="A43" s="359" t="s">
        <v>111</v>
      </c>
      <c r="B43" s="359"/>
      <c r="C43" s="359"/>
      <c r="E43" s="351" t="s">
        <v>106</v>
      </c>
      <c r="F43" s="360"/>
      <c r="G43" s="360"/>
    </row>
    <row r="44" spans="1:11" ht="29.1" customHeight="1" x14ac:dyDescent="0.2">
      <c r="A44" s="354" t="s">
        <v>325</v>
      </c>
      <c r="B44" s="354"/>
      <c r="C44" s="354"/>
      <c r="D44" s="355" t="s">
        <v>104</v>
      </c>
      <c r="E44" s="355"/>
      <c r="F44" s="355"/>
      <c r="G44" s="355"/>
    </row>
    <row r="45" spans="1:11" ht="17.100000000000001" customHeight="1" x14ac:dyDescent="0.2">
      <c r="A45" s="321" t="s">
        <v>252</v>
      </c>
      <c r="B45" s="321"/>
      <c r="C45" s="321"/>
      <c r="D45" s="322" t="s">
        <v>253</v>
      </c>
      <c r="E45" s="322"/>
      <c r="F45" s="322"/>
      <c r="G45" s="322"/>
    </row>
    <row r="48" spans="1:11" x14ac:dyDescent="0.2">
      <c r="H48" s="3"/>
    </row>
    <row r="50" spans="3:3" x14ac:dyDescent="0.2">
      <c r="C50" s="3"/>
    </row>
  </sheetData>
  <mergeCells count="16">
    <mergeCell ref="A1:G1"/>
    <mergeCell ref="A2:G2"/>
    <mergeCell ref="A19:C19"/>
    <mergeCell ref="D19:G19"/>
    <mergeCell ref="A20:C20"/>
    <mergeCell ref="E20:G20"/>
    <mergeCell ref="A44:C44"/>
    <mergeCell ref="D44:G44"/>
    <mergeCell ref="A45:C45"/>
    <mergeCell ref="D45:G45"/>
    <mergeCell ref="A21:C21"/>
    <mergeCell ref="D21:G21"/>
    <mergeCell ref="A24:G24"/>
    <mergeCell ref="A25:G25"/>
    <mergeCell ref="A43:C43"/>
    <mergeCell ref="E43:G43"/>
  </mergeCells>
  <printOptions horizontalCentered="1"/>
  <pageMargins left="0.25" right="0.25" top="0.75" bottom="0.75" header="0.3" footer="0.3"/>
  <pageSetup paperSize="9" scale="65" orientation="portrait" r:id="rId1"/>
  <headerFooter>
    <oddFooter>&amp;C&amp;"Arial,غامق"&amp;14 12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A26"/>
  <sheetViews>
    <sheetView rightToLeft="1" view="pageBreakPreview" zoomScale="70" zoomScaleSheetLayoutView="70" workbookViewId="0">
      <selection activeCell="C138" sqref="C138"/>
    </sheetView>
  </sheetViews>
  <sheetFormatPr defaultColWidth="8.75" defaultRowHeight="14.25" x14ac:dyDescent="0.2"/>
  <cols>
    <col min="1" max="1" width="14.625" style="1" customWidth="1"/>
    <col min="2" max="2" width="10.875" style="1" customWidth="1"/>
    <col min="3" max="3" width="14.125" style="1" customWidth="1"/>
    <col min="4" max="4" width="9.25" style="1" customWidth="1"/>
    <col min="5" max="5" width="16.875" style="1" customWidth="1"/>
    <col min="6" max="6" width="14.125" style="1" customWidth="1"/>
    <col min="7" max="7" width="16.125" style="1" customWidth="1"/>
    <col min="8" max="8" width="11.375" style="1" customWidth="1"/>
    <col min="9" max="9" width="17.625" style="1" customWidth="1"/>
    <col min="10" max="10" width="11.125" style="1" customWidth="1"/>
    <col min="11" max="11" width="17.625" style="1" customWidth="1"/>
    <col min="12" max="12" width="16.625" style="1" customWidth="1"/>
    <col min="13" max="16384" width="8.75" style="1"/>
  </cols>
  <sheetData>
    <row r="1" spans="1:53" ht="25.5" customHeight="1" x14ac:dyDescent="0.2">
      <c r="A1" s="369" t="s">
        <v>327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</row>
    <row r="2" spans="1:53" s="34" customFormat="1" ht="28.5" customHeight="1" x14ac:dyDescent="0.2">
      <c r="A2" s="370" t="s">
        <v>328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</row>
    <row r="3" spans="1:53" ht="20.25" customHeight="1" thickBot="1" x14ac:dyDescent="0.3">
      <c r="A3" s="120" t="s">
        <v>112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07" t="s">
        <v>113</v>
      </c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</row>
    <row r="4" spans="1:53" s="35" customFormat="1" ht="28.5" customHeight="1" thickBot="1" x14ac:dyDescent="0.25">
      <c r="A4" s="371" t="s">
        <v>114</v>
      </c>
      <c r="B4" s="371" t="s">
        <v>115</v>
      </c>
      <c r="C4" s="371"/>
      <c r="D4" s="371" t="s">
        <v>116</v>
      </c>
      <c r="E4" s="371"/>
      <c r="F4" s="371" t="s">
        <v>117</v>
      </c>
      <c r="G4" s="371"/>
      <c r="H4" s="371" t="s">
        <v>118</v>
      </c>
      <c r="I4" s="371"/>
      <c r="J4" s="371" t="s">
        <v>45</v>
      </c>
      <c r="K4" s="371"/>
      <c r="L4" s="371" t="s">
        <v>119</v>
      </c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</row>
    <row r="5" spans="1:53" s="35" customFormat="1" ht="24.95" customHeight="1" thickBot="1" x14ac:dyDescent="0.25">
      <c r="A5" s="372"/>
      <c r="B5" s="374" t="s">
        <v>256</v>
      </c>
      <c r="C5" s="374"/>
      <c r="D5" s="374" t="s">
        <v>120</v>
      </c>
      <c r="E5" s="374"/>
      <c r="F5" s="374" t="s">
        <v>121</v>
      </c>
      <c r="G5" s="374"/>
      <c r="H5" s="374" t="s">
        <v>218</v>
      </c>
      <c r="I5" s="374"/>
      <c r="J5" s="374" t="s">
        <v>51</v>
      </c>
      <c r="K5" s="374"/>
      <c r="L5" s="372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</row>
    <row r="6" spans="1:53" s="35" customFormat="1" ht="52.5" customHeight="1" thickBot="1" x14ac:dyDescent="0.25">
      <c r="A6" s="372"/>
      <c r="B6" s="122" t="s">
        <v>122</v>
      </c>
      <c r="C6" s="122" t="s">
        <v>243</v>
      </c>
      <c r="D6" s="122" t="s">
        <v>122</v>
      </c>
      <c r="E6" s="122" t="s">
        <v>243</v>
      </c>
      <c r="F6" s="122" t="s">
        <v>122</v>
      </c>
      <c r="G6" s="122" t="s">
        <v>243</v>
      </c>
      <c r="H6" s="122" t="s">
        <v>122</v>
      </c>
      <c r="I6" s="122" t="s">
        <v>243</v>
      </c>
      <c r="J6" s="122" t="s">
        <v>122</v>
      </c>
      <c r="K6" s="122" t="s">
        <v>243</v>
      </c>
      <c r="L6" s="372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</row>
    <row r="7" spans="1:53" s="33" customFormat="1" ht="39.75" customHeight="1" thickBot="1" x14ac:dyDescent="0.25">
      <c r="A7" s="373"/>
      <c r="B7" s="169" t="s">
        <v>123</v>
      </c>
      <c r="C7" s="169" t="s">
        <v>124</v>
      </c>
      <c r="D7" s="169" t="s">
        <v>123</v>
      </c>
      <c r="E7" s="169" t="s">
        <v>124</v>
      </c>
      <c r="F7" s="169" t="s">
        <v>123</v>
      </c>
      <c r="G7" s="169" t="s">
        <v>124</v>
      </c>
      <c r="H7" s="169" t="s">
        <v>123</v>
      </c>
      <c r="I7" s="169" t="s">
        <v>124</v>
      </c>
      <c r="J7" s="169" t="s">
        <v>123</v>
      </c>
      <c r="K7" s="169" t="s">
        <v>124</v>
      </c>
      <c r="L7" s="373"/>
    </row>
    <row r="8" spans="1:53" ht="24.95" customHeight="1" x14ac:dyDescent="0.2">
      <c r="A8" s="82" t="s">
        <v>125</v>
      </c>
      <c r="B8" s="123">
        <v>104</v>
      </c>
      <c r="C8" s="123">
        <v>873</v>
      </c>
      <c r="D8" s="124">
        <v>20</v>
      </c>
      <c r="E8" s="123">
        <v>260</v>
      </c>
      <c r="F8" s="123">
        <v>46</v>
      </c>
      <c r="G8" s="123">
        <v>220</v>
      </c>
      <c r="H8" s="123" t="s">
        <v>316</v>
      </c>
      <c r="I8" s="123" t="s">
        <v>316</v>
      </c>
      <c r="J8" s="123">
        <v>170</v>
      </c>
      <c r="K8" s="123">
        <v>1353</v>
      </c>
      <c r="L8" s="83" t="s">
        <v>126</v>
      </c>
      <c r="M8" s="194">
        <f t="shared" ref="M8:M20" si="0">SUM(H8:L8)</f>
        <v>1523</v>
      </c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</row>
    <row r="9" spans="1:53" ht="24.95" customHeight="1" x14ac:dyDescent="0.2">
      <c r="A9" s="261" t="s">
        <v>127</v>
      </c>
      <c r="B9" s="262">
        <v>113</v>
      </c>
      <c r="C9" s="262">
        <v>1075</v>
      </c>
      <c r="D9" s="263">
        <v>21</v>
      </c>
      <c r="E9" s="262">
        <v>214</v>
      </c>
      <c r="F9" s="262">
        <v>29</v>
      </c>
      <c r="G9" s="262">
        <v>134</v>
      </c>
      <c r="H9" s="262" t="s">
        <v>316</v>
      </c>
      <c r="I9" s="262" t="s">
        <v>316</v>
      </c>
      <c r="J9" s="262">
        <v>163</v>
      </c>
      <c r="K9" s="262">
        <v>1423</v>
      </c>
      <c r="L9" s="264" t="s">
        <v>128</v>
      </c>
      <c r="M9" s="195">
        <f t="shared" si="0"/>
        <v>1586</v>
      </c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</row>
    <row r="10" spans="1:53" ht="24.95" customHeight="1" x14ac:dyDescent="0.2">
      <c r="A10" s="84" t="s">
        <v>129</v>
      </c>
      <c r="B10" s="123">
        <v>107</v>
      </c>
      <c r="C10" s="123">
        <v>1027</v>
      </c>
      <c r="D10" s="57">
        <v>15</v>
      </c>
      <c r="E10" s="125">
        <v>157</v>
      </c>
      <c r="F10" s="123">
        <v>25</v>
      </c>
      <c r="G10" s="123">
        <v>100</v>
      </c>
      <c r="H10" s="123" t="s">
        <v>316</v>
      </c>
      <c r="I10" s="123" t="s">
        <v>316</v>
      </c>
      <c r="J10" s="123">
        <v>147</v>
      </c>
      <c r="K10" s="123">
        <v>1284</v>
      </c>
      <c r="L10" s="83" t="s">
        <v>130</v>
      </c>
      <c r="M10" s="196">
        <f t="shared" si="0"/>
        <v>1431</v>
      </c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</row>
    <row r="11" spans="1:53" ht="19.5" customHeight="1" x14ac:dyDescent="0.2">
      <c r="A11" s="261" t="s">
        <v>131</v>
      </c>
      <c r="B11" s="262" t="s">
        <v>0</v>
      </c>
      <c r="C11" s="262">
        <v>912</v>
      </c>
      <c r="D11" s="245">
        <v>26</v>
      </c>
      <c r="E11" s="263">
        <v>149</v>
      </c>
      <c r="F11" s="262">
        <v>36</v>
      </c>
      <c r="G11" s="262">
        <v>154</v>
      </c>
      <c r="H11" s="262" t="s">
        <v>316</v>
      </c>
      <c r="I11" s="262" t="s">
        <v>316</v>
      </c>
      <c r="J11" s="262">
        <v>147</v>
      </c>
      <c r="K11" s="262">
        <v>1215</v>
      </c>
      <c r="L11" s="264" t="s">
        <v>132</v>
      </c>
      <c r="M11" s="196">
        <f t="shared" si="0"/>
        <v>1362</v>
      </c>
      <c r="N11" s="33"/>
      <c r="O11" s="36"/>
    </row>
    <row r="12" spans="1:53" ht="20.25" customHeight="1" x14ac:dyDescent="0.2">
      <c r="A12" s="85" t="s">
        <v>133</v>
      </c>
      <c r="B12" s="125">
        <v>101</v>
      </c>
      <c r="C12" s="125">
        <v>2920</v>
      </c>
      <c r="D12" s="104">
        <v>34</v>
      </c>
      <c r="E12" s="123">
        <v>25</v>
      </c>
      <c r="F12" s="123">
        <v>42</v>
      </c>
      <c r="G12" s="123">
        <v>151</v>
      </c>
      <c r="H12" s="123" t="s">
        <v>316</v>
      </c>
      <c r="I12" s="123" t="s">
        <v>316</v>
      </c>
      <c r="J12" s="123">
        <v>177</v>
      </c>
      <c r="K12" s="123">
        <v>3096</v>
      </c>
      <c r="L12" s="83" t="s">
        <v>134</v>
      </c>
      <c r="M12" s="196">
        <f t="shared" si="0"/>
        <v>3273</v>
      </c>
    </row>
    <row r="13" spans="1:53" ht="24.95" customHeight="1" x14ac:dyDescent="0.2">
      <c r="A13" s="261" t="s">
        <v>135</v>
      </c>
      <c r="B13" s="262">
        <v>123</v>
      </c>
      <c r="C13" s="262">
        <v>1460</v>
      </c>
      <c r="D13" s="245">
        <v>23</v>
      </c>
      <c r="E13" s="263">
        <v>189</v>
      </c>
      <c r="F13" s="262">
        <v>59</v>
      </c>
      <c r="G13" s="262">
        <v>152</v>
      </c>
      <c r="H13" s="262" t="s">
        <v>316</v>
      </c>
      <c r="I13" s="262" t="s">
        <v>316</v>
      </c>
      <c r="J13" s="262">
        <v>205</v>
      </c>
      <c r="K13" s="262">
        <v>1801</v>
      </c>
      <c r="L13" s="264" t="s">
        <v>136</v>
      </c>
      <c r="M13" s="196">
        <f t="shared" si="0"/>
        <v>2006</v>
      </c>
    </row>
    <row r="14" spans="1:53" ht="24.95" customHeight="1" x14ac:dyDescent="0.2">
      <c r="A14" s="84" t="s">
        <v>137</v>
      </c>
      <c r="B14" s="123">
        <v>130</v>
      </c>
      <c r="C14" s="123">
        <v>1178</v>
      </c>
      <c r="D14" s="57">
        <v>12</v>
      </c>
      <c r="E14" s="123">
        <v>175</v>
      </c>
      <c r="F14" s="123">
        <v>56</v>
      </c>
      <c r="G14" s="123">
        <v>172</v>
      </c>
      <c r="H14" s="123" t="s">
        <v>316</v>
      </c>
      <c r="I14" s="123" t="s">
        <v>316</v>
      </c>
      <c r="J14" s="123">
        <v>198</v>
      </c>
      <c r="K14" s="123">
        <v>1525</v>
      </c>
      <c r="L14" s="83" t="s">
        <v>138</v>
      </c>
      <c r="M14" s="196">
        <f t="shared" si="0"/>
        <v>1723</v>
      </c>
    </row>
    <row r="15" spans="1:53" ht="24.95" customHeight="1" x14ac:dyDescent="0.2">
      <c r="A15" s="261" t="s">
        <v>139</v>
      </c>
      <c r="B15" s="262">
        <v>120</v>
      </c>
      <c r="C15" s="262">
        <v>1109</v>
      </c>
      <c r="D15" s="245">
        <v>16</v>
      </c>
      <c r="E15" s="263">
        <v>205</v>
      </c>
      <c r="F15" s="262">
        <v>43</v>
      </c>
      <c r="G15" s="262">
        <v>116</v>
      </c>
      <c r="H15" s="262" t="s">
        <v>316</v>
      </c>
      <c r="I15" s="262" t="s">
        <v>316</v>
      </c>
      <c r="J15" s="262">
        <v>179</v>
      </c>
      <c r="K15" s="262">
        <v>1430</v>
      </c>
      <c r="L15" s="264" t="s">
        <v>140</v>
      </c>
      <c r="M15" s="196">
        <f t="shared" si="0"/>
        <v>1609</v>
      </c>
    </row>
    <row r="16" spans="1:53" ht="24.95" customHeight="1" x14ac:dyDescent="0.2">
      <c r="A16" s="84" t="s">
        <v>141</v>
      </c>
      <c r="B16" s="125">
        <v>104</v>
      </c>
      <c r="C16" s="123">
        <v>1702</v>
      </c>
      <c r="D16" s="57">
        <v>16</v>
      </c>
      <c r="E16" s="125">
        <v>182</v>
      </c>
      <c r="F16" s="123">
        <v>51</v>
      </c>
      <c r="G16" s="123">
        <v>101</v>
      </c>
      <c r="H16" s="123" t="s">
        <v>316</v>
      </c>
      <c r="I16" s="123" t="s">
        <v>316</v>
      </c>
      <c r="J16" s="123">
        <v>171</v>
      </c>
      <c r="K16" s="123">
        <v>1985</v>
      </c>
      <c r="L16" s="83" t="s">
        <v>142</v>
      </c>
      <c r="M16" s="196">
        <f t="shared" si="0"/>
        <v>2156</v>
      </c>
    </row>
    <row r="17" spans="1:14" ht="24.95" customHeight="1" x14ac:dyDescent="0.2">
      <c r="A17" s="265" t="s">
        <v>143</v>
      </c>
      <c r="B17" s="262">
        <v>104</v>
      </c>
      <c r="C17" s="263">
        <v>1260</v>
      </c>
      <c r="D17" s="266">
        <v>23</v>
      </c>
      <c r="E17" s="262">
        <v>218</v>
      </c>
      <c r="F17" s="262">
        <v>41</v>
      </c>
      <c r="G17" s="262">
        <v>127</v>
      </c>
      <c r="H17" s="262" t="s">
        <v>316</v>
      </c>
      <c r="I17" s="262" t="s">
        <v>316</v>
      </c>
      <c r="J17" s="262">
        <v>168</v>
      </c>
      <c r="K17" s="262">
        <v>1605</v>
      </c>
      <c r="L17" s="264" t="s">
        <v>144</v>
      </c>
      <c r="M17" s="196">
        <f t="shared" si="0"/>
        <v>1773</v>
      </c>
      <c r="N17" s="33"/>
    </row>
    <row r="18" spans="1:14" ht="24.95" customHeight="1" x14ac:dyDescent="0.2">
      <c r="A18" s="85" t="s">
        <v>145</v>
      </c>
      <c r="B18" s="123">
        <v>98</v>
      </c>
      <c r="C18" s="125">
        <v>1041</v>
      </c>
      <c r="D18" s="104">
        <v>21</v>
      </c>
      <c r="E18" s="125">
        <v>226</v>
      </c>
      <c r="F18" s="123">
        <v>65</v>
      </c>
      <c r="G18" s="123">
        <v>184</v>
      </c>
      <c r="H18" s="123" t="s">
        <v>316</v>
      </c>
      <c r="I18" s="123" t="s">
        <v>316</v>
      </c>
      <c r="J18" s="123">
        <v>184</v>
      </c>
      <c r="K18" s="123">
        <v>1451</v>
      </c>
      <c r="L18" s="83" t="s">
        <v>146</v>
      </c>
      <c r="M18" s="196">
        <f t="shared" si="0"/>
        <v>1635</v>
      </c>
      <c r="N18" s="33"/>
    </row>
    <row r="19" spans="1:14" ht="24.95" customHeight="1" thickBot="1" x14ac:dyDescent="0.25">
      <c r="A19" s="267" t="s">
        <v>147</v>
      </c>
      <c r="B19" s="268">
        <v>100</v>
      </c>
      <c r="C19" s="269">
        <v>1133</v>
      </c>
      <c r="D19" s="248">
        <v>18</v>
      </c>
      <c r="E19" s="268">
        <v>211</v>
      </c>
      <c r="F19" s="268">
        <v>33</v>
      </c>
      <c r="G19" s="268">
        <v>57</v>
      </c>
      <c r="H19" s="270" t="s">
        <v>316</v>
      </c>
      <c r="I19" s="262" t="s">
        <v>316</v>
      </c>
      <c r="J19" s="268">
        <v>151</v>
      </c>
      <c r="K19" s="268">
        <v>1401</v>
      </c>
      <c r="L19" s="271" t="s">
        <v>148</v>
      </c>
      <c r="M19" s="195">
        <f t="shared" si="0"/>
        <v>1552</v>
      </c>
    </row>
    <row r="20" spans="1:14" ht="24" customHeight="1" thickBot="1" x14ac:dyDescent="0.25">
      <c r="A20" s="170" t="s">
        <v>45</v>
      </c>
      <c r="B20" s="171">
        <f t="shared" ref="B20:G20" si="1">SUM(B8:B19)</f>
        <v>1204</v>
      </c>
      <c r="C20" s="171">
        <f t="shared" si="1"/>
        <v>15690</v>
      </c>
      <c r="D20" s="172">
        <f t="shared" si="1"/>
        <v>245</v>
      </c>
      <c r="E20" s="172">
        <f t="shared" si="1"/>
        <v>2211</v>
      </c>
      <c r="F20" s="171">
        <f t="shared" si="1"/>
        <v>526</v>
      </c>
      <c r="G20" s="171">
        <f t="shared" si="1"/>
        <v>1668</v>
      </c>
      <c r="H20" s="171" t="s">
        <v>316</v>
      </c>
      <c r="I20" s="171" t="s">
        <v>316</v>
      </c>
      <c r="J20" s="173">
        <f>SUM(J8:J19)</f>
        <v>2060</v>
      </c>
      <c r="K20" s="173">
        <f>SUM(K8:K19)</f>
        <v>19569</v>
      </c>
      <c r="L20" s="174" t="s">
        <v>149</v>
      </c>
      <c r="M20" s="195">
        <f t="shared" si="0"/>
        <v>21629</v>
      </c>
      <c r="N20" s="33"/>
    </row>
    <row r="21" spans="1:14" ht="27" customHeight="1" x14ac:dyDescent="0.2">
      <c r="A21" s="367" t="s">
        <v>251</v>
      </c>
      <c r="B21" s="367"/>
      <c r="C21" s="367"/>
      <c r="D21" s="368"/>
      <c r="E21" s="368"/>
      <c r="F21" s="368"/>
      <c r="G21" s="368"/>
      <c r="H21" s="368"/>
      <c r="I21" s="368"/>
      <c r="J21" s="368" t="s">
        <v>250</v>
      </c>
      <c r="K21" s="368"/>
      <c r="L21" s="368"/>
      <c r="M21" s="351"/>
      <c r="N21" s="351"/>
    </row>
    <row r="22" spans="1:14" ht="24" customHeight="1" x14ac:dyDescent="0.2">
      <c r="A22" s="365" t="s">
        <v>319</v>
      </c>
      <c r="B22" s="365"/>
      <c r="C22" s="365"/>
      <c r="D22" s="365"/>
      <c r="E22" s="212"/>
      <c r="F22" s="212"/>
      <c r="G22" s="212"/>
      <c r="H22" s="366" t="s">
        <v>253</v>
      </c>
      <c r="I22" s="366"/>
      <c r="J22" s="366"/>
      <c r="K22" s="366"/>
      <c r="L22" s="366"/>
    </row>
    <row r="25" spans="1:14" x14ac:dyDescent="0.2">
      <c r="N25" s="33"/>
    </row>
    <row r="26" spans="1:14" x14ac:dyDescent="0.2">
      <c r="N26" s="33"/>
    </row>
  </sheetData>
  <mergeCells count="21">
    <mergeCell ref="A1:L1"/>
    <mergeCell ref="A2:L2"/>
    <mergeCell ref="A4:A7"/>
    <mergeCell ref="B4:C4"/>
    <mergeCell ref="D4:E4"/>
    <mergeCell ref="F4:G4"/>
    <mergeCell ref="H4:I4"/>
    <mergeCell ref="J4:K4"/>
    <mergeCell ref="L4:L7"/>
    <mergeCell ref="B5:C5"/>
    <mergeCell ref="D5:E5"/>
    <mergeCell ref="F5:G5"/>
    <mergeCell ref="H5:I5"/>
    <mergeCell ref="J5:K5"/>
    <mergeCell ref="M21:N21"/>
    <mergeCell ref="A22:D22"/>
    <mergeCell ref="H22:L22"/>
    <mergeCell ref="A21:C21"/>
    <mergeCell ref="D21:F21"/>
    <mergeCell ref="G21:I21"/>
    <mergeCell ref="J21:L21"/>
  </mergeCells>
  <printOptions horizontalCentered="1" verticalCentered="1"/>
  <pageMargins left="0.23622047244094499" right="0.23622047244094499" top="0.74803149606299202" bottom="0.74803149606299202" header="0.31496062992126" footer="0.31496062992126"/>
  <pageSetup paperSize="9" scale="70" orientation="landscape" r:id="rId1"/>
  <headerFooter>
    <oddFooter>&amp;C&amp;10 &amp;"-,غامق"&amp;14 &amp;"Arial,غامق"13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4"/>
  <sheetViews>
    <sheetView rightToLeft="1" view="pageBreakPreview" topLeftCell="A16" zoomScale="57" zoomScaleNormal="70" zoomScaleSheetLayoutView="57" workbookViewId="0">
      <selection activeCell="C138" sqref="C138"/>
    </sheetView>
  </sheetViews>
  <sheetFormatPr defaultColWidth="8.875" defaultRowHeight="15" x14ac:dyDescent="0.25"/>
  <cols>
    <col min="1" max="1" width="16.875" style="38" customWidth="1"/>
    <col min="2" max="2" width="14.625" style="38" customWidth="1"/>
    <col min="3" max="3" width="16.625" style="38" customWidth="1"/>
    <col min="4" max="4" width="19.375" style="38" customWidth="1"/>
    <col min="5" max="5" width="16.75" style="38" customWidth="1"/>
    <col min="6" max="6" width="16" style="38" customWidth="1"/>
    <col min="7" max="7" width="19.75" style="38" customWidth="1"/>
    <col min="8" max="8" width="20.25" style="38" customWidth="1"/>
    <col min="9" max="9" width="12" style="38" customWidth="1"/>
    <col min="10" max="10" width="14.375" style="38" customWidth="1"/>
    <col min="11" max="11" width="18.125" style="38" customWidth="1"/>
    <col min="12" max="12" width="16.375" style="38" customWidth="1"/>
    <col min="13" max="13" width="19" style="38" customWidth="1"/>
    <col min="14" max="14" width="18.25" style="38" customWidth="1"/>
    <col min="15" max="16384" width="8.875" style="38"/>
  </cols>
  <sheetData>
    <row r="1" spans="1:15" ht="37.5" customHeight="1" x14ac:dyDescent="0.25">
      <c r="A1" s="375" t="s">
        <v>329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</row>
    <row r="2" spans="1:15" ht="27.75" customHeight="1" x14ac:dyDescent="0.25">
      <c r="A2" s="375" t="s">
        <v>330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</row>
    <row r="3" spans="1:15" ht="34.5" customHeight="1" thickBot="1" x14ac:dyDescent="0.3">
      <c r="A3" s="126" t="s">
        <v>150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8" t="s">
        <v>151</v>
      </c>
    </row>
    <row r="4" spans="1:15" ht="29.25" customHeight="1" x14ac:dyDescent="0.25">
      <c r="A4" s="371" t="s">
        <v>114</v>
      </c>
      <c r="B4" s="371" t="s">
        <v>152</v>
      </c>
      <c r="C4" s="371"/>
      <c r="D4" s="371"/>
      <c r="E4" s="371" t="s">
        <v>153</v>
      </c>
      <c r="F4" s="371"/>
      <c r="G4" s="371"/>
      <c r="H4" s="371" t="s">
        <v>154</v>
      </c>
      <c r="I4" s="371"/>
      <c r="J4" s="371"/>
      <c r="K4" s="371" t="s">
        <v>45</v>
      </c>
      <c r="L4" s="371"/>
      <c r="M4" s="371"/>
      <c r="N4" s="371" t="s">
        <v>119</v>
      </c>
    </row>
    <row r="5" spans="1:15" ht="29.25" customHeight="1" x14ac:dyDescent="0.25">
      <c r="A5" s="372"/>
      <c r="B5" s="372" t="s">
        <v>155</v>
      </c>
      <c r="C5" s="372"/>
      <c r="D5" s="372"/>
      <c r="E5" s="372" t="s">
        <v>156</v>
      </c>
      <c r="F5" s="372"/>
      <c r="G5" s="372"/>
      <c r="H5" s="372" t="s">
        <v>157</v>
      </c>
      <c r="I5" s="372"/>
      <c r="J5" s="372"/>
      <c r="K5" s="372" t="s">
        <v>51</v>
      </c>
      <c r="L5" s="372"/>
      <c r="M5" s="372"/>
      <c r="N5" s="372"/>
    </row>
    <row r="6" spans="1:15" ht="45" customHeight="1" x14ac:dyDescent="0.25">
      <c r="A6" s="372"/>
      <c r="B6" s="215" t="s">
        <v>158</v>
      </c>
      <c r="C6" s="215" t="s">
        <v>159</v>
      </c>
      <c r="D6" s="122" t="s">
        <v>160</v>
      </c>
      <c r="E6" s="215" t="s">
        <v>158</v>
      </c>
      <c r="F6" s="215" t="s">
        <v>159</v>
      </c>
      <c r="G6" s="122" t="s">
        <v>161</v>
      </c>
      <c r="H6" s="215" t="s">
        <v>158</v>
      </c>
      <c r="I6" s="215" t="s">
        <v>159</v>
      </c>
      <c r="J6" s="122" t="s">
        <v>160</v>
      </c>
      <c r="K6" s="215" t="s">
        <v>158</v>
      </c>
      <c r="L6" s="215" t="s">
        <v>159</v>
      </c>
      <c r="M6" s="122" t="s">
        <v>160</v>
      </c>
      <c r="N6" s="372"/>
      <c r="O6" s="39"/>
    </row>
    <row r="7" spans="1:15" ht="56.25" customHeight="1" x14ac:dyDescent="0.25">
      <c r="A7" s="372"/>
      <c r="B7" s="122" t="s">
        <v>245</v>
      </c>
      <c r="C7" s="122" t="s">
        <v>244</v>
      </c>
      <c r="D7" s="122" t="s">
        <v>320</v>
      </c>
      <c r="E7" s="122" t="s">
        <v>245</v>
      </c>
      <c r="F7" s="122" t="s">
        <v>244</v>
      </c>
      <c r="G7" s="122" t="s">
        <v>320</v>
      </c>
      <c r="H7" s="122" t="s">
        <v>245</v>
      </c>
      <c r="I7" s="122" t="s">
        <v>244</v>
      </c>
      <c r="J7" s="122" t="s">
        <v>162</v>
      </c>
      <c r="K7" s="122" t="s">
        <v>245</v>
      </c>
      <c r="L7" s="122" t="s">
        <v>244</v>
      </c>
      <c r="M7" s="122" t="s">
        <v>320</v>
      </c>
      <c r="N7" s="372"/>
      <c r="O7" s="39"/>
    </row>
    <row r="8" spans="1:15" ht="47.1" customHeight="1" x14ac:dyDescent="0.25">
      <c r="A8" s="281" t="s">
        <v>125</v>
      </c>
      <c r="B8" s="282">
        <v>34</v>
      </c>
      <c r="C8" s="282">
        <v>3954737</v>
      </c>
      <c r="D8" s="283">
        <v>7513</v>
      </c>
      <c r="E8" s="283">
        <v>31</v>
      </c>
      <c r="F8" s="282">
        <v>4963800</v>
      </c>
      <c r="G8" s="282">
        <v>8855</v>
      </c>
      <c r="H8" s="282" t="s">
        <v>316</v>
      </c>
      <c r="I8" s="282" t="s">
        <v>316</v>
      </c>
      <c r="J8" s="284" t="s">
        <v>316</v>
      </c>
      <c r="K8" s="282">
        <v>65</v>
      </c>
      <c r="L8" s="284">
        <v>8918537</v>
      </c>
      <c r="M8" s="282">
        <v>16368</v>
      </c>
      <c r="N8" s="285" t="s">
        <v>126</v>
      </c>
    </row>
    <row r="9" spans="1:15" ht="47.1" customHeight="1" x14ac:dyDescent="0.25">
      <c r="A9" s="286" t="s">
        <v>127</v>
      </c>
      <c r="B9" s="287">
        <v>33</v>
      </c>
      <c r="C9" s="287">
        <v>3764162</v>
      </c>
      <c r="D9" s="288">
        <v>7152</v>
      </c>
      <c r="E9" s="288">
        <v>36</v>
      </c>
      <c r="F9" s="287">
        <v>4242526</v>
      </c>
      <c r="G9" s="287">
        <v>8061</v>
      </c>
      <c r="H9" s="287" t="s">
        <v>316</v>
      </c>
      <c r="I9" s="287" t="s">
        <v>316</v>
      </c>
      <c r="J9" s="289" t="s">
        <v>316</v>
      </c>
      <c r="K9" s="287">
        <v>69</v>
      </c>
      <c r="L9" s="289">
        <v>8006688</v>
      </c>
      <c r="M9" s="287">
        <v>15213</v>
      </c>
      <c r="N9" s="290" t="s">
        <v>128</v>
      </c>
    </row>
    <row r="10" spans="1:15" ht="47.1" customHeight="1" x14ac:dyDescent="0.25">
      <c r="A10" s="291" t="s">
        <v>129</v>
      </c>
      <c r="B10" s="292">
        <v>35</v>
      </c>
      <c r="C10" s="292">
        <v>4396209</v>
      </c>
      <c r="D10" s="293">
        <v>8198</v>
      </c>
      <c r="E10" s="293">
        <v>35</v>
      </c>
      <c r="F10" s="292">
        <v>4362053</v>
      </c>
      <c r="G10" s="292">
        <v>8442</v>
      </c>
      <c r="H10" s="292" t="s">
        <v>316</v>
      </c>
      <c r="I10" s="292" t="s">
        <v>316</v>
      </c>
      <c r="J10" s="294" t="s">
        <v>316</v>
      </c>
      <c r="K10" s="292">
        <v>70</v>
      </c>
      <c r="L10" s="294">
        <v>8758262</v>
      </c>
      <c r="M10" s="292">
        <v>16640</v>
      </c>
      <c r="N10" s="295" t="s">
        <v>130</v>
      </c>
    </row>
    <row r="11" spans="1:15" ht="47.1" customHeight="1" x14ac:dyDescent="0.25">
      <c r="A11" s="286" t="s">
        <v>131</v>
      </c>
      <c r="B11" s="287">
        <v>31</v>
      </c>
      <c r="C11" s="287">
        <v>3954637</v>
      </c>
      <c r="D11" s="287">
        <v>7514</v>
      </c>
      <c r="E11" s="287">
        <v>31</v>
      </c>
      <c r="F11" s="287">
        <v>4665694</v>
      </c>
      <c r="G11" s="287">
        <v>8865</v>
      </c>
      <c r="H11" s="287" t="s">
        <v>316</v>
      </c>
      <c r="I11" s="287" t="s">
        <v>316</v>
      </c>
      <c r="J11" s="289" t="s">
        <v>316</v>
      </c>
      <c r="K11" s="287">
        <v>62</v>
      </c>
      <c r="L11" s="289">
        <v>8620331</v>
      </c>
      <c r="M11" s="287">
        <v>16379</v>
      </c>
      <c r="N11" s="290" t="s">
        <v>132</v>
      </c>
    </row>
    <row r="12" spans="1:15" ht="47.1" customHeight="1" x14ac:dyDescent="0.25">
      <c r="A12" s="291" t="s">
        <v>133</v>
      </c>
      <c r="B12" s="296">
        <v>27</v>
      </c>
      <c r="C12" s="292">
        <v>3982167</v>
      </c>
      <c r="D12" s="293">
        <v>6038</v>
      </c>
      <c r="E12" s="293">
        <v>34</v>
      </c>
      <c r="F12" s="292">
        <v>4077650</v>
      </c>
      <c r="G12" s="292">
        <v>7775</v>
      </c>
      <c r="H12" s="292" t="s">
        <v>316</v>
      </c>
      <c r="I12" s="292" t="s">
        <v>316</v>
      </c>
      <c r="J12" s="294" t="s">
        <v>316</v>
      </c>
      <c r="K12" s="292">
        <v>61</v>
      </c>
      <c r="L12" s="294">
        <v>8059817</v>
      </c>
      <c r="M12" s="292">
        <v>13813</v>
      </c>
      <c r="N12" s="295" t="s">
        <v>134</v>
      </c>
    </row>
    <row r="13" spans="1:15" ht="47.1" customHeight="1" x14ac:dyDescent="0.25">
      <c r="A13" s="286" t="s">
        <v>135</v>
      </c>
      <c r="B13" s="287">
        <v>29</v>
      </c>
      <c r="C13" s="287">
        <v>2818159</v>
      </c>
      <c r="D13" s="288">
        <v>6482</v>
      </c>
      <c r="E13" s="288">
        <v>35</v>
      </c>
      <c r="F13" s="287">
        <v>4569804</v>
      </c>
      <c r="G13" s="287">
        <v>8832</v>
      </c>
      <c r="H13" s="287" t="s">
        <v>316</v>
      </c>
      <c r="I13" s="287" t="s">
        <v>316</v>
      </c>
      <c r="J13" s="289" t="s">
        <v>316</v>
      </c>
      <c r="K13" s="287">
        <v>64</v>
      </c>
      <c r="L13" s="289">
        <v>7387963</v>
      </c>
      <c r="M13" s="287">
        <v>15314</v>
      </c>
      <c r="N13" s="290" t="s">
        <v>136</v>
      </c>
    </row>
    <row r="14" spans="1:15" ht="47.1" customHeight="1" x14ac:dyDescent="0.25">
      <c r="A14" s="291" t="s">
        <v>137</v>
      </c>
      <c r="B14" s="296">
        <v>25</v>
      </c>
      <c r="C14" s="292">
        <v>2645777</v>
      </c>
      <c r="D14" s="293">
        <v>5027</v>
      </c>
      <c r="E14" s="293">
        <v>35</v>
      </c>
      <c r="F14" s="292">
        <v>4963610</v>
      </c>
      <c r="G14" s="296">
        <v>9431</v>
      </c>
      <c r="H14" s="292" t="s">
        <v>316</v>
      </c>
      <c r="I14" s="292" t="s">
        <v>316</v>
      </c>
      <c r="J14" s="294" t="s">
        <v>316</v>
      </c>
      <c r="K14" s="292">
        <v>60</v>
      </c>
      <c r="L14" s="294">
        <v>7609387</v>
      </c>
      <c r="M14" s="292">
        <v>14458</v>
      </c>
      <c r="N14" s="295" t="s">
        <v>138</v>
      </c>
    </row>
    <row r="15" spans="1:15" ht="47.1" customHeight="1" x14ac:dyDescent="0.25">
      <c r="A15" s="286" t="s">
        <v>139</v>
      </c>
      <c r="B15" s="287">
        <v>27</v>
      </c>
      <c r="C15" s="287">
        <v>2830586</v>
      </c>
      <c r="D15" s="288">
        <v>5378</v>
      </c>
      <c r="E15" s="288">
        <v>20</v>
      </c>
      <c r="F15" s="287">
        <v>4742306</v>
      </c>
      <c r="G15" s="287">
        <v>9010</v>
      </c>
      <c r="H15" s="287" t="s">
        <v>316</v>
      </c>
      <c r="I15" s="287" t="s">
        <v>316</v>
      </c>
      <c r="J15" s="289" t="s">
        <v>316</v>
      </c>
      <c r="K15" s="287">
        <v>47</v>
      </c>
      <c r="L15" s="289">
        <v>7572892</v>
      </c>
      <c r="M15" s="287">
        <v>14388</v>
      </c>
      <c r="N15" s="290" t="s">
        <v>140</v>
      </c>
    </row>
    <row r="16" spans="1:15" ht="47.1" customHeight="1" x14ac:dyDescent="0.25">
      <c r="A16" s="291" t="s">
        <v>141</v>
      </c>
      <c r="B16" s="296">
        <v>34</v>
      </c>
      <c r="C16" s="292">
        <v>2113415</v>
      </c>
      <c r="D16" s="293">
        <v>3853</v>
      </c>
      <c r="E16" s="293">
        <v>37</v>
      </c>
      <c r="F16" s="292">
        <v>5922360</v>
      </c>
      <c r="G16" s="296">
        <v>8659</v>
      </c>
      <c r="H16" s="292" t="s">
        <v>316</v>
      </c>
      <c r="I16" s="292" t="s">
        <v>316</v>
      </c>
      <c r="J16" s="294" t="s">
        <v>316</v>
      </c>
      <c r="K16" s="292">
        <v>71</v>
      </c>
      <c r="L16" s="294">
        <v>8035775</v>
      </c>
      <c r="M16" s="292">
        <v>12512</v>
      </c>
      <c r="N16" s="295" t="s">
        <v>142</v>
      </c>
    </row>
    <row r="17" spans="1:14" ht="47.1" customHeight="1" x14ac:dyDescent="0.25">
      <c r="A17" s="286" t="s">
        <v>143</v>
      </c>
      <c r="B17" s="287">
        <v>26</v>
      </c>
      <c r="C17" s="287">
        <v>2559393</v>
      </c>
      <c r="D17" s="288">
        <v>5207</v>
      </c>
      <c r="E17" s="288">
        <v>32</v>
      </c>
      <c r="F17" s="287">
        <v>5146321</v>
      </c>
      <c r="G17" s="287">
        <v>9624</v>
      </c>
      <c r="H17" s="287" t="s">
        <v>316</v>
      </c>
      <c r="I17" s="287" t="s">
        <v>316</v>
      </c>
      <c r="J17" s="289" t="s">
        <v>316</v>
      </c>
      <c r="K17" s="287">
        <v>58</v>
      </c>
      <c r="L17" s="289">
        <v>7705714</v>
      </c>
      <c r="M17" s="287">
        <v>14831</v>
      </c>
      <c r="N17" s="290" t="s">
        <v>144</v>
      </c>
    </row>
    <row r="18" spans="1:14" ht="47.1" customHeight="1" x14ac:dyDescent="0.25">
      <c r="A18" s="291" t="s">
        <v>145</v>
      </c>
      <c r="B18" s="292">
        <v>23</v>
      </c>
      <c r="C18" s="292">
        <v>2716822</v>
      </c>
      <c r="D18" s="292">
        <v>5162</v>
      </c>
      <c r="E18" s="292">
        <v>24</v>
      </c>
      <c r="F18" s="292">
        <v>4677001</v>
      </c>
      <c r="G18" s="292">
        <v>8886</v>
      </c>
      <c r="H18" s="292" t="s">
        <v>316</v>
      </c>
      <c r="I18" s="292" t="s">
        <v>316</v>
      </c>
      <c r="J18" s="294" t="s">
        <v>316</v>
      </c>
      <c r="K18" s="292">
        <v>47</v>
      </c>
      <c r="L18" s="294">
        <v>7393823</v>
      </c>
      <c r="M18" s="292">
        <v>14048</v>
      </c>
      <c r="N18" s="295" t="s">
        <v>146</v>
      </c>
    </row>
    <row r="19" spans="1:14" ht="47.1" customHeight="1" thickBot="1" x14ac:dyDescent="0.3">
      <c r="A19" s="297" t="s">
        <v>163</v>
      </c>
      <c r="B19" s="298">
        <v>18</v>
      </c>
      <c r="C19" s="298">
        <v>3150234</v>
      </c>
      <c r="D19" s="298">
        <v>3641</v>
      </c>
      <c r="E19" s="298">
        <v>23</v>
      </c>
      <c r="F19" s="298">
        <v>3383210</v>
      </c>
      <c r="G19" s="298">
        <v>6429</v>
      </c>
      <c r="H19" s="298" t="s">
        <v>316</v>
      </c>
      <c r="I19" s="298" t="s">
        <v>316</v>
      </c>
      <c r="J19" s="299" t="s">
        <v>316</v>
      </c>
      <c r="K19" s="298">
        <v>41</v>
      </c>
      <c r="L19" s="300">
        <v>6533444</v>
      </c>
      <c r="M19" s="300">
        <v>10070</v>
      </c>
      <c r="N19" s="301" t="s">
        <v>148</v>
      </c>
    </row>
    <row r="20" spans="1:14" ht="47.1" customHeight="1" thickBot="1" x14ac:dyDescent="0.3">
      <c r="A20" s="302" t="s">
        <v>45</v>
      </c>
      <c r="B20" s="303">
        <f>SUM(B8:B19)</f>
        <v>342</v>
      </c>
      <c r="C20" s="303">
        <f>SUM(C8:C19)</f>
        <v>38886298</v>
      </c>
      <c r="D20" s="304">
        <f>SUM(D8:D19)</f>
        <v>71165</v>
      </c>
      <c r="E20" s="303">
        <f t="shared" ref="E20:K20" si="0">SUM(E8:E19)</f>
        <v>373</v>
      </c>
      <c r="F20" s="303">
        <f>SUM(F8:F19)</f>
        <v>55716335</v>
      </c>
      <c r="G20" s="304">
        <f>SUM(G8:G19)</f>
        <v>102869</v>
      </c>
      <c r="H20" s="303" t="s">
        <v>316</v>
      </c>
      <c r="I20" s="303" t="s">
        <v>316</v>
      </c>
      <c r="J20" s="305" t="s">
        <v>316</v>
      </c>
      <c r="K20" s="304">
        <f t="shared" si="0"/>
        <v>715</v>
      </c>
      <c r="L20" s="304">
        <f>SUM(L8:L19)</f>
        <v>94602633</v>
      </c>
      <c r="M20" s="304">
        <f>SUM(M8:M19)</f>
        <v>174034</v>
      </c>
      <c r="N20" s="306" t="s">
        <v>149</v>
      </c>
    </row>
    <row r="21" spans="1:14" ht="25.5" customHeight="1" x14ac:dyDescent="0.25">
      <c r="A21" s="359" t="s">
        <v>251</v>
      </c>
      <c r="B21" s="359"/>
      <c r="C21" s="359"/>
      <c r="D21" s="351"/>
      <c r="E21" s="351"/>
      <c r="F21" s="351"/>
      <c r="G21" s="351"/>
      <c r="H21" s="351"/>
      <c r="I21" s="351"/>
      <c r="J21" s="351"/>
      <c r="K21" s="351"/>
      <c r="L21" s="351"/>
      <c r="M21" s="351" t="s">
        <v>250</v>
      </c>
      <c r="N21" s="351"/>
    </row>
    <row r="22" spans="1:14" ht="22.5" customHeight="1" x14ac:dyDescent="0.25">
      <c r="A22" s="376" t="s">
        <v>254</v>
      </c>
      <c r="B22" s="376"/>
      <c r="C22" s="376"/>
      <c r="D22" s="376"/>
      <c r="E22" s="30"/>
      <c r="F22" s="30"/>
      <c r="G22" s="30"/>
      <c r="H22" s="30"/>
      <c r="I22" s="30"/>
      <c r="J22" s="30"/>
      <c r="K22" s="30"/>
      <c r="L22" s="351" t="s">
        <v>255</v>
      </c>
      <c r="M22" s="351"/>
      <c r="N22" s="351"/>
    </row>
    <row r="23" spans="1:14" ht="43.5" customHeight="1" x14ac:dyDescent="0.25">
      <c r="A23" s="377"/>
      <c r="B23" s="377"/>
      <c r="C23" s="377"/>
      <c r="D23" s="377"/>
      <c r="E23" s="377"/>
      <c r="F23" s="377"/>
      <c r="G23" s="377"/>
      <c r="H23" s="377"/>
      <c r="I23" s="377"/>
      <c r="J23" s="377"/>
      <c r="K23" s="377"/>
      <c r="L23" s="377"/>
      <c r="M23" s="377"/>
      <c r="N23" s="377"/>
    </row>
    <row r="24" spans="1:14" ht="23.45" customHeight="1" x14ac:dyDescent="0.25"/>
  </sheetData>
  <mergeCells count="20">
    <mergeCell ref="J21:L21"/>
    <mergeCell ref="M21:N21"/>
    <mergeCell ref="A22:D22"/>
    <mergeCell ref="L22:N22"/>
    <mergeCell ref="A23:N23"/>
    <mergeCell ref="A21:C21"/>
    <mergeCell ref="D21:F21"/>
    <mergeCell ref="G21:I21"/>
    <mergeCell ref="A1:N1"/>
    <mergeCell ref="A2:N2"/>
    <mergeCell ref="A4:A7"/>
    <mergeCell ref="B4:D4"/>
    <mergeCell ref="E4:G4"/>
    <mergeCell ref="H4:J4"/>
    <mergeCell ref="K4:M4"/>
    <mergeCell ref="N4:N7"/>
    <mergeCell ref="B5:D5"/>
    <mergeCell ref="E5:G5"/>
    <mergeCell ref="H5:J5"/>
    <mergeCell ref="K5:M5"/>
  </mergeCells>
  <printOptions horizontalCentered="1"/>
  <pageMargins left="0.25" right="0.25" top="0.75" bottom="0.75" header="0.3" footer="0.3"/>
  <pageSetup paperSize="9" scale="55" orientation="landscape" r:id="rId1"/>
  <headerFooter>
    <oddFooter>&amp;C&amp;"Arial,غامق"&amp;14 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33"/>
  <sheetViews>
    <sheetView rightToLeft="1" tabSelected="1" view="pageBreakPreview" zoomScale="82" zoomScaleNormal="100" zoomScaleSheetLayoutView="82" workbookViewId="0">
      <selection activeCell="B14" sqref="B14"/>
    </sheetView>
  </sheetViews>
  <sheetFormatPr defaultColWidth="8.75" defaultRowHeight="14.25" x14ac:dyDescent="0.2"/>
  <cols>
    <col min="1" max="1" width="19.75" style="1" customWidth="1"/>
    <col min="2" max="2" width="18.375" style="1" customWidth="1"/>
    <col min="3" max="3" width="18.625" style="1" customWidth="1"/>
    <col min="4" max="4" width="24.875" style="1" customWidth="1"/>
    <col min="5" max="5" width="32.625" style="1" customWidth="1"/>
    <col min="6" max="6" width="4.625" style="1" customWidth="1"/>
    <col min="7" max="16384" width="8.75" style="1"/>
  </cols>
  <sheetData>
    <row r="1" spans="1:13" s="18" customFormat="1" ht="24" customHeight="1" x14ac:dyDescent="0.2">
      <c r="A1" s="387" t="s">
        <v>265</v>
      </c>
      <c r="B1" s="387"/>
      <c r="C1" s="387"/>
      <c r="D1" s="387"/>
      <c r="E1" s="387"/>
    </row>
    <row r="2" spans="1:13" ht="37.5" customHeight="1" x14ac:dyDescent="0.2">
      <c r="A2" s="387" t="s">
        <v>266</v>
      </c>
      <c r="B2" s="387"/>
      <c r="C2" s="387"/>
      <c r="D2" s="387"/>
      <c r="E2" s="387"/>
      <c r="I2" s="383"/>
      <c r="J2" s="47"/>
      <c r="K2" s="47"/>
      <c r="L2" s="47"/>
      <c r="M2" s="33"/>
    </row>
    <row r="3" spans="1:13" ht="21" customHeight="1" thickBot="1" x14ac:dyDescent="0.3">
      <c r="A3" s="107" t="s">
        <v>164</v>
      </c>
      <c r="B3" s="107"/>
      <c r="C3" s="129"/>
      <c r="D3" s="107"/>
      <c r="E3" s="107" t="s">
        <v>165</v>
      </c>
      <c r="I3" s="383"/>
      <c r="J3" s="47"/>
      <c r="K3" s="47"/>
      <c r="L3" s="47"/>
      <c r="M3" s="33"/>
    </row>
    <row r="4" spans="1:13" ht="24.95" customHeight="1" x14ac:dyDescent="0.2">
      <c r="A4" s="388" t="s">
        <v>168</v>
      </c>
      <c r="B4" s="175" t="s">
        <v>166</v>
      </c>
      <c r="C4" s="175" t="s">
        <v>167</v>
      </c>
      <c r="D4" s="175" t="s">
        <v>169</v>
      </c>
      <c r="E4" s="388" t="s">
        <v>6</v>
      </c>
      <c r="I4" s="133"/>
      <c r="J4" s="134"/>
      <c r="K4" s="134"/>
      <c r="L4" s="135"/>
      <c r="M4" s="33"/>
    </row>
    <row r="5" spans="1:13" ht="24.95" customHeight="1" thickBot="1" x14ac:dyDescent="0.25">
      <c r="A5" s="389"/>
      <c r="B5" s="176" t="s">
        <v>171</v>
      </c>
      <c r="C5" s="176" t="s">
        <v>172</v>
      </c>
      <c r="D5" s="176" t="s">
        <v>51</v>
      </c>
      <c r="E5" s="389"/>
      <c r="I5" s="133"/>
      <c r="J5" s="134"/>
      <c r="K5" s="134"/>
      <c r="L5" s="134"/>
      <c r="M5" s="33"/>
    </row>
    <row r="6" spans="1:13" ht="27" customHeight="1" x14ac:dyDescent="0.2">
      <c r="A6" s="130" t="s">
        <v>170</v>
      </c>
      <c r="B6" s="86">
        <v>247</v>
      </c>
      <c r="C6" s="86">
        <v>107</v>
      </c>
      <c r="D6" s="86">
        <f>SUM(B6:C6)</f>
        <v>354</v>
      </c>
      <c r="E6" s="130" t="s">
        <v>174</v>
      </c>
      <c r="I6" s="133"/>
      <c r="J6" s="134"/>
      <c r="K6" s="134"/>
      <c r="L6" s="134"/>
      <c r="M6" s="33"/>
    </row>
    <row r="7" spans="1:13" ht="27" customHeight="1" x14ac:dyDescent="0.2">
      <c r="A7" s="272" t="s">
        <v>173</v>
      </c>
      <c r="B7" s="237">
        <v>5718</v>
      </c>
      <c r="C7" s="237">
        <v>284</v>
      </c>
      <c r="D7" s="237">
        <f>SUM(B7:C7)</f>
        <v>6002</v>
      </c>
      <c r="E7" s="272" t="s">
        <v>176</v>
      </c>
    </row>
    <row r="8" spans="1:13" ht="27" customHeight="1" thickBot="1" x14ac:dyDescent="0.25">
      <c r="A8" s="131" t="s">
        <v>175</v>
      </c>
      <c r="B8" s="132">
        <v>997</v>
      </c>
      <c r="C8" s="132">
        <v>514</v>
      </c>
      <c r="D8" s="132">
        <f>SUM(B8:C8)</f>
        <v>1511</v>
      </c>
      <c r="E8" s="131" t="s">
        <v>177</v>
      </c>
    </row>
    <row r="9" spans="1:13" ht="27" customHeight="1" thickBot="1" x14ac:dyDescent="0.25">
      <c r="A9" s="177" t="s">
        <v>45</v>
      </c>
      <c r="B9" s="162">
        <f>SUM(B6:B8)</f>
        <v>6962</v>
      </c>
      <c r="C9" s="162">
        <f>SUM(C6:C8)</f>
        <v>905</v>
      </c>
      <c r="D9" s="162">
        <f>SUM(B9:C9)</f>
        <v>7867</v>
      </c>
      <c r="E9" s="177" t="s">
        <v>51</v>
      </c>
      <c r="F9" s="33"/>
      <c r="G9" s="33"/>
      <c r="J9" s="1" t="s">
        <v>321</v>
      </c>
      <c r="K9" s="1" t="s">
        <v>322</v>
      </c>
    </row>
    <row r="10" spans="1:13" s="16" customFormat="1" ht="41.25" customHeight="1" x14ac:dyDescent="0.2">
      <c r="A10" s="321" t="s">
        <v>252</v>
      </c>
      <c r="B10" s="321"/>
      <c r="C10" s="321"/>
      <c r="D10" s="322" t="s">
        <v>253</v>
      </c>
      <c r="E10" s="322"/>
      <c r="F10" s="37"/>
      <c r="G10" s="37"/>
      <c r="H10" s="17"/>
      <c r="I10" s="311" t="s">
        <v>346</v>
      </c>
      <c r="J10" s="16">
        <v>247</v>
      </c>
      <c r="K10" s="16">
        <v>107</v>
      </c>
    </row>
    <row r="11" spans="1:13" ht="26.25" customHeight="1" x14ac:dyDescent="0.2">
      <c r="A11" s="382"/>
      <c r="B11" s="382"/>
      <c r="C11" s="382"/>
      <c r="D11" s="382"/>
      <c r="E11" s="382"/>
      <c r="I11" s="310" t="s">
        <v>347</v>
      </c>
      <c r="J11" s="1">
        <v>5718</v>
      </c>
      <c r="K11" s="1">
        <v>284</v>
      </c>
    </row>
    <row r="12" spans="1:13" ht="18" customHeight="1" x14ac:dyDescent="0.2">
      <c r="A12" s="383"/>
      <c r="B12" s="383"/>
      <c r="C12" s="383"/>
      <c r="D12" s="383"/>
      <c r="E12" s="383"/>
      <c r="I12" s="310" t="s">
        <v>348</v>
      </c>
      <c r="J12" s="1">
        <v>997</v>
      </c>
      <c r="K12" s="1">
        <v>905</v>
      </c>
    </row>
    <row r="13" spans="1:13" ht="18" customHeight="1" x14ac:dyDescent="0.2"/>
    <row r="14" spans="1:13" ht="18" customHeight="1" x14ac:dyDescent="0.2"/>
    <row r="15" spans="1:13" ht="12.6" customHeight="1" x14ac:dyDescent="0.2"/>
    <row r="16" spans="1:13" ht="12.6" customHeight="1" x14ac:dyDescent="0.2"/>
    <row r="17" spans="1:18" ht="23.25" customHeight="1" x14ac:dyDescent="0.2">
      <c r="A17" s="384" t="s">
        <v>267</v>
      </c>
      <c r="B17" s="384"/>
      <c r="C17" s="384"/>
      <c r="D17" s="384"/>
      <c r="E17" s="384"/>
    </row>
    <row r="18" spans="1:18" ht="39.6" customHeight="1" x14ac:dyDescent="0.2">
      <c r="A18" s="385" t="s">
        <v>268</v>
      </c>
      <c r="B18" s="385"/>
      <c r="C18" s="385"/>
      <c r="D18" s="385"/>
      <c r="E18" s="385"/>
      <c r="I18" s="33"/>
      <c r="J18" s="33"/>
      <c r="K18" s="33"/>
      <c r="L18" s="33"/>
      <c r="M18" s="33"/>
      <c r="N18" s="33"/>
    </row>
    <row r="19" spans="1:18" ht="23.25" customHeight="1" thickBot="1" x14ac:dyDescent="0.25">
      <c r="A19" s="386" t="s">
        <v>179</v>
      </c>
      <c r="B19" s="386"/>
      <c r="C19" s="87"/>
      <c r="D19" s="87"/>
      <c r="E19" s="136" t="s">
        <v>180</v>
      </c>
      <c r="I19" s="33"/>
      <c r="J19" s="33"/>
      <c r="K19" s="33"/>
      <c r="L19" s="33"/>
      <c r="M19" s="33"/>
      <c r="N19" s="33"/>
    </row>
    <row r="20" spans="1:18" ht="18" x14ac:dyDescent="0.2">
      <c r="A20" s="378" t="s">
        <v>181</v>
      </c>
      <c r="B20" s="178" t="s">
        <v>182</v>
      </c>
      <c r="C20" s="178" t="s">
        <v>178</v>
      </c>
      <c r="D20" s="178" t="s">
        <v>45</v>
      </c>
      <c r="E20" s="380" t="s">
        <v>183</v>
      </c>
      <c r="I20" s="33"/>
      <c r="J20" s="33"/>
      <c r="K20" s="33"/>
      <c r="L20" s="33"/>
      <c r="M20" s="33"/>
      <c r="N20" s="33"/>
    </row>
    <row r="21" spans="1:18" ht="16.5" customHeight="1" thickBot="1" x14ac:dyDescent="0.25">
      <c r="A21" s="379"/>
      <c r="B21" s="179" t="s">
        <v>171</v>
      </c>
      <c r="C21" s="179" t="s">
        <v>172</v>
      </c>
      <c r="D21" s="179" t="s">
        <v>51</v>
      </c>
      <c r="E21" s="381"/>
      <c r="I21" s="40"/>
      <c r="J21" s="41"/>
      <c r="K21" s="41"/>
      <c r="L21" s="41"/>
      <c r="M21" s="42"/>
      <c r="N21" s="33"/>
    </row>
    <row r="22" spans="1:18" ht="24.95" customHeight="1" x14ac:dyDescent="0.2">
      <c r="A22" s="92" t="s">
        <v>184</v>
      </c>
      <c r="B22" s="137">
        <v>897</v>
      </c>
      <c r="C22" s="137">
        <v>30</v>
      </c>
      <c r="D22" s="137">
        <f t="shared" ref="D22:D31" si="0">SUM(B22:C22)</f>
        <v>927</v>
      </c>
      <c r="E22" s="89" t="s">
        <v>185</v>
      </c>
      <c r="I22" s="40"/>
      <c r="J22" s="41"/>
      <c r="K22" s="41"/>
      <c r="L22" s="41"/>
      <c r="M22" s="42"/>
      <c r="N22" s="33"/>
    </row>
    <row r="23" spans="1:18" ht="24.95" customHeight="1" x14ac:dyDescent="0.2">
      <c r="A23" s="273" t="s">
        <v>186</v>
      </c>
      <c r="B23" s="274">
        <v>1740</v>
      </c>
      <c r="C23" s="274">
        <v>90</v>
      </c>
      <c r="D23" s="274">
        <f t="shared" si="0"/>
        <v>1830</v>
      </c>
      <c r="E23" s="275" t="s">
        <v>187</v>
      </c>
      <c r="I23" s="40"/>
      <c r="J23" s="41"/>
      <c r="K23" s="41"/>
      <c r="L23" s="41"/>
      <c r="M23" s="42"/>
      <c r="N23" s="33"/>
    </row>
    <row r="24" spans="1:18" ht="24.95" customHeight="1" x14ac:dyDescent="0.2">
      <c r="A24" s="90" t="s">
        <v>188</v>
      </c>
      <c r="B24" s="139">
        <v>957</v>
      </c>
      <c r="C24" s="139">
        <v>91</v>
      </c>
      <c r="D24" s="139">
        <f t="shared" si="0"/>
        <v>1048</v>
      </c>
      <c r="E24" s="91" t="s">
        <v>189</v>
      </c>
      <c r="I24" s="40"/>
      <c r="J24" s="41"/>
      <c r="K24" s="41"/>
      <c r="L24" s="41"/>
      <c r="M24" s="42"/>
      <c r="N24" s="33"/>
    </row>
    <row r="25" spans="1:18" ht="24.95" customHeight="1" x14ac:dyDescent="0.2">
      <c r="A25" s="276" t="s">
        <v>190</v>
      </c>
      <c r="B25" s="277">
        <v>1450</v>
      </c>
      <c r="C25" s="277">
        <v>162</v>
      </c>
      <c r="D25" s="277">
        <f t="shared" si="0"/>
        <v>1612</v>
      </c>
      <c r="E25" s="278" t="s">
        <v>191</v>
      </c>
      <c r="I25" s="40"/>
      <c r="J25" s="41"/>
      <c r="K25" s="41"/>
      <c r="L25" s="41"/>
      <c r="M25" s="42"/>
      <c r="N25" s="33"/>
      <c r="R25" s="1" t="s">
        <v>21</v>
      </c>
    </row>
    <row r="26" spans="1:18" ht="24.95" customHeight="1" x14ac:dyDescent="0.2">
      <c r="A26" s="90" t="s">
        <v>192</v>
      </c>
      <c r="B26" s="139">
        <v>499</v>
      </c>
      <c r="C26" s="139">
        <v>129</v>
      </c>
      <c r="D26" s="139">
        <f t="shared" si="0"/>
        <v>628</v>
      </c>
      <c r="E26" s="91" t="s">
        <v>193</v>
      </c>
      <c r="I26" s="40"/>
      <c r="J26" s="41"/>
      <c r="K26" s="41"/>
      <c r="L26" s="41"/>
      <c r="M26" s="42"/>
      <c r="N26" s="33"/>
    </row>
    <row r="27" spans="1:18" ht="24.95" customHeight="1" x14ac:dyDescent="0.2">
      <c r="A27" s="279" t="s">
        <v>194</v>
      </c>
      <c r="B27" s="280">
        <v>1372</v>
      </c>
      <c r="C27" s="280">
        <v>388</v>
      </c>
      <c r="D27" s="280">
        <f t="shared" si="0"/>
        <v>1760</v>
      </c>
      <c r="E27" s="275" t="s">
        <v>195</v>
      </c>
      <c r="I27" s="40"/>
      <c r="J27" s="41"/>
      <c r="K27" s="41"/>
      <c r="L27" s="41"/>
      <c r="M27" s="42"/>
      <c r="N27" s="33"/>
    </row>
    <row r="28" spans="1:18" ht="24.95" customHeight="1" x14ac:dyDescent="0.2">
      <c r="A28" s="90" t="s">
        <v>196</v>
      </c>
      <c r="B28" s="139">
        <v>4</v>
      </c>
      <c r="C28" s="139">
        <v>2</v>
      </c>
      <c r="D28" s="139">
        <f t="shared" si="0"/>
        <v>6</v>
      </c>
      <c r="E28" s="91" t="s">
        <v>197</v>
      </c>
      <c r="I28" s="40"/>
      <c r="J28" s="41"/>
      <c r="K28" s="41"/>
      <c r="L28" s="41"/>
      <c r="M28" s="42"/>
      <c r="N28" s="33"/>
    </row>
    <row r="29" spans="1:18" ht="24.95" customHeight="1" x14ac:dyDescent="0.2">
      <c r="A29" s="276" t="s">
        <v>198</v>
      </c>
      <c r="B29" s="277">
        <v>40</v>
      </c>
      <c r="C29" s="277">
        <v>13</v>
      </c>
      <c r="D29" s="277">
        <f t="shared" si="0"/>
        <v>53</v>
      </c>
      <c r="E29" s="278" t="s">
        <v>199</v>
      </c>
      <c r="I29" s="40"/>
      <c r="J29" s="41"/>
      <c r="K29" s="41"/>
      <c r="L29" s="41"/>
      <c r="M29" s="42"/>
      <c r="N29" s="33"/>
    </row>
    <row r="30" spans="1:18" ht="24.95" customHeight="1" thickBot="1" x14ac:dyDescent="0.25">
      <c r="A30" s="88" t="s">
        <v>200</v>
      </c>
      <c r="B30" s="138">
        <v>3</v>
      </c>
      <c r="C30" s="138">
        <v>0</v>
      </c>
      <c r="D30" s="138">
        <f t="shared" si="0"/>
        <v>3</v>
      </c>
      <c r="E30" s="136" t="s">
        <v>201</v>
      </c>
      <c r="I30" s="40"/>
      <c r="J30" s="41"/>
      <c r="K30" s="41"/>
      <c r="L30" s="41"/>
      <c r="M30" s="42"/>
      <c r="N30" s="33"/>
    </row>
    <row r="31" spans="1:18" ht="24.95" customHeight="1" thickBot="1" x14ac:dyDescent="0.25">
      <c r="A31" s="180" t="s">
        <v>45</v>
      </c>
      <c r="B31" s="181">
        <f>SUM(B22:B30)</f>
        <v>6962</v>
      </c>
      <c r="C31" s="181">
        <f>SUM(C22:C30)</f>
        <v>905</v>
      </c>
      <c r="D31" s="181">
        <f t="shared" si="0"/>
        <v>7867</v>
      </c>
      <c r="E31" s="182" t="s">
        <v>51</v>
      </c>
      <c r="I31" s="33"/>
      <c r="J31" s="33"/>
      <c r="K31" s="33"/>
      <c r="L31" s="33"/>
      <c r="M31" s="33"/>
      <c r="N31" s="33"/>
    </row>
    <row r="32" spans="1:18" s="16" customFormat="1" ht="30" customHeight="1" x14ac:dyDescent="0.2">
      <c r="A32" s="321" t="s">
        <v>252</v>
      </c>
      <c r="B32" s="321"/>
      <c r="C32" s="321"/>
      <c r="D32" s="322" t="s">
        <v>253</v>
      </c>
      <c r="E32" s="322"/>
      <c r="F32" s="37"/>
      <c r="G32" s="37"/>
      <c r="H32" s="17"/>
      <c r="I32" s="17" t="s">
        <v>170</v>
      </c>
      <c r="J32" s="16">
        <v>275</v>
      </c>
      <c r="K32" s="16">
        <v>102</v>
      </c>
    </row>
    <row r="33" spans="1:14" ht="15" x14ac:dyDescent="0.2">
      <c r="A33" s="43"/>
      <c r="I33" s="33"/>
      <c r="J33" s="33"/>
      <c r="K33" s="33"/>
      <c r="L33" s="33"/>
      <c r="M33" s="33"/>
      <c r="N33" s="33"/>
    </row>
  </sheetData>
  <mergeCells count="16">
    <mergeCell ref="A10:C10"/>
    <mergeCell ref="D10:E10"/>
    <mergeCell ref="A1:E1"/>
    <mergeCell ref="A2:E2"/>
    <mergeCell ref="I2:I3"/>
    <mergeCell ref="A4:A5"/>
    <mergeCell ref="E4:E5"/>
    <mergeCell ref="A20:A21"/>
    <mergeCell ref="E20:E21"/>
    <mergeCell ref="A32:C32"/>
    <mergeCell ref="D32:E32"/>
    <mergeCell ref="A11:E11"/>
    <mergeCell ref="A12:E12"/>
    <mergeCell ref="A17:E17"/>
    <mergeCell ref="A18:E18"/>
    <mergeCell ref="A19:B19"/>
  </mergeCells>
  <printOptions horizontalCentered="1" verticalCentered="1"/>
  <pageMargins left="0.23622047244094499" right="0.23622047244094499" top="0.74803149606299202" bottom="0.74803149606299202" header="0.31496062992126" footer="0.31496062992126"/>
  <pageSetup paperSize="9" scale="65" orientation="portrait" r:id="rId1"/>
  <headerFooter scaleWithDoc="0">
    <oddFooter>&amp;C&amp;14 15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8</vt:i4>
      </vt:variant>
      <vt:variant>
        <vt:lpstr>نطاقات تمت تسميتها</vt:lpstr>
      </vt:variant>
      <vt:variant>
        <vt:i4>8</vt:i4>
      </vt:variant>
    </vt:vector>
  </HeadingPairs>
  <TitlesOfParts>
    <vt:vector size="16" baseType="lpstr">
      <vt:lpstr>ج1ص7</vt:lpstr>
      <vt:lpstr>ج2ش1ص8</vt:lpstr>
      <vt:lpstr>ج3ش2ص9</vt:lpstr>
      <vt:lpstr>ج4-5 ص10</vt:lpstr>
      <vt:lpstr>ج6-7 ص11</vt:lpstr>
      <vt:lpstr>ج8ص12</vt:lpstr>
      <vt:lpstr>ج9 ص 13</vt:lpstr>
      <vt:lpstr>ج10-11 ش3 ص14</vt:lpstr>
      <vt:lpstr>'ج10-11 ش3 ص14'!Print_Area</vt:lpstr>
      <vt:lpstr>ج1ص7!Print_Area</vt:lpstr>
      <vt:lpstr>ج2ش1ص8!Print_Area</vt:lpstr>
      <vt:lpstr>ج3ش2ص9!Print_Area</vt:lpstr>
      <vt:lpstr>'ج4-5 ص10'!Print_Area</vt:lpstr>
      <vt:lpstr>'ج6-7 ص11'!Print_Area</vt:lpstr>
      <vt:lpstr>ج8ص12!Print_Area</vt:lpstr>
      <vt:lpstr>'ج9 ص 13'!Print_Area</vt:lpstr>
    </vt:vector>
  </TitlesOfParts>
  <Company>SACC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Maher</dc:creator>
  <cp:lastModifiedBy>Eman Abd</cp:lastModifiedBy>
  <cp:lastPrinted>2021-07-26T07:17:00Z</cp:lastPrinted>
  <dcterms:created xsi:type="dcterms:W3CDTF">2020-05-17T22:20:27Z</dcterms:created>
  <dcterms:modified xsi:type="dcterms:W3CDTF">2021-08-11T08:27:23Z</dcterms:modified>
</cp:coreProperties>
</file>